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1535"/>
  </bookViews>
  <sheets>
    <sheet name="MAPA" sheetId="1" r:id="rId1"/>
  </sheets>
  <calcPr calcId="15251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7" i="1"/>
  <c r="N202" i="1" l="1"/>
</calcChain>
</file>

<file path=xl/sharedStrings.xml><?xml version="1.0" encoding="utf-8"?>
<sst xmlns="http://schemas.openxmlformats.org/spreadsheetml/2006/main" count="610" uniqueCount="232">
  <si>
    <t>ANEXO</t>
  </si>
  <si>
    <t>LOTE</t>
  </si>
  <si>
    <t>ITEM</t>
  </si>
  <si>
    <t>CÓDIGO BR</t>
  </si>
  <si>
    <t>CÓDIGO CONIMS</t>
  </si>
  <si>
    <t>QTDE.</t>
  </si>
  <si>
    <t>I</t>
  </si>
  <si>
    <t>Acetato de betametasona 3mg/ml + fosfato dissódico de betametasona 3mg/ml injetável ampola 1ml</t>
  </si>
  <si>
    <t>AMP</t>
  </si>
  <si>
    <t>Acetato de Betametasona + Fosfato Dissódico de Betametasona 5 mg/ml + 2mg/ml injetável - ampola</t>
  </si>
  <si>
    <t>Acetato de Gosserelina 3.6 mg - ampola</t>
  </si>
  <si>
    <t>SERINGA</t>
  </si>
  <si>
    <t>Acetato de medroxiprogesterona 150mg/ml suspensão injetável frasco/ampola 1ml</t>
  </si>
  <si>
    <t>FR/AMP</t>
  </si>
  <si>
    <t>Acetato de metilprednisolona 40mg/ml suspensão injetável 2ml</t>
  </si>
  <si>
    <t>Acetilcisteína 100mg - injetável 3ml</t>
  </si>
  <si>
    <t>Ácido tranexâmico 50mg/ml solução injetável 5ml</t>
  </si>
  <si>
    <t>Ácido Zoledronico 5mg/100ml – solução intravenosa – frasco 100 ml</t>
  </si>
  <si>
    <t>FR</t>
  </si>
  <si>
    <t>Adenosina 3 mg/ml solução injetável 2 ml</t>
  </si>
  <si>
    <t>Aflibercepte 40 mg/ml solução injetável em seringa pré-cheia (uso intravítreo)</t>
  </si>
  <si>
    <t>Água destilada ampola 10ml</t>
  </si>
  <si>
    <t>Água destilada ampola 20ml</t>
  </si>
  <si>
    <t>Água destilada ampola 5ml</t>
  </si>
  <si>
    <t>Aminofilina 24 mg/ml solução injetável 10ml</t>
  </si>
  <si>
    <t>Amiodarona 50 mg/ml solução injetável 3ml</t>
  </si>
  <si>
    <t>Ampicilina sódica 1 grama com diluente injetável</t>
  </si>
  <si>
    <t>Benzilpenicilina benzatina 1.200.000 ui pó injetável + solução diluente 4ml</t>
  </si>
  <si>
    <t>Benzilpenicilina benzatina 600.000 ui pó injetável + solução diluente 4ml</t>
  </si>
  <si>
    <t>Benzilpenicilina potássica 100.000 ui + benzilpenicilina procaína  300.000 ui equivalente à 400.000 ui pó injetável + diluente</t>
  </si>
  <si>
    <t>Besilato de atracúrio 10 mg/ml solução injetável ampola 2,5ml</t>
  </si>
  <si>
    <t>Bicarbonato de sódio 8,4% solução injetável - 250ml</t>
  </si>
  <si>
    <t>FR/BLSA</t>
  </si>
  <si>
    <t>Bicarbonato de sódio 84 mg/ml ampola 10ml</t>
  </si>
  <si>
    <t>Biperideno 5mg/ml solução injetável 1ml</t>
  </si>
  <si>
    <t>Brometo de pancuronio 2 mg/ml ampola c/ 2 ml</t>
  </si>
  <si>
    <t>Brometo de rocurônio 10 mg/ml solução injetável frasco 5ml</t>
  </si>
  <si>
    <t>Bromoprida 5 mg/ml solução injetável 2ml</t>
  </si>
  <si>
    <t>Butilbrometo de escopolamina 20 mg/ml solução injetável 1ml</t>
  </si>
  <si>
    <t>Butilbrometo de escopolamina 4mg/ml + dipirona 500 mg/ml solução injetável 5ml</t>
  </si>
  <si>
    <t>Flumazenil 0,1 mg/ml solução injetável 5ml</t>
  </si>
  <si>
    <t>Cefalotina sódica 1g im/ev pó injetável + solução diluente</t>
  </si>
  <si>
    <t>Cefazolina sódica 1 grama pó injetável + solução diluente</t>
  </si>
  <si>
    <t>Ceftriaxona sódica 1 g ev para solução injetável + diluente</t>
  </si>
  <si>
    <t>Ceftriaxona sódica 1 g im para solução injetável + diluente (lidocaína 1%)</t>
  </si>
  <si>
    <t>Ceftriaxona sódica 500 mg im para solução injetável + diluente (lidocaína 1%)</t>
  </si>
  <si>
    <t>Cetoprofeno 100 mg  solução injetável im 2ml</t>
  </si>
  <si>
    <t>Cetoprofeno 100 mg solução injetável iv 2ml</t>
  </si>
  <si>
    <t>Cianocobalamina 5000 mcg  ( vit b12) ampola 1ml + cloridrato de piridoxina 100 mg ( vit b6), cloridrato de tiamina 100 mg ( vit b1) ampola 1ml solução injetável  (medicamento composto por duas ampolas cada dose)</t>
  </si>
  <si>
    <t>DOSE</t>
  </si>
  <si>
    <t>Cianocobalamina 5000 mcg ( vit b12), fosfato dissódico de dexametasona 4mg   ampola 2ml + cloridrato de tiamina 100 mg ( vit b1), cloridrato de piridoxina 100 mg ( vit b6) ampola 1ml solução injetável (medicamento composto por duas ampolas cada dose)</t>
  </si>
  <si>
    <t>Cimetidina 150 mg/ml solução injetável 2ml</t>
  </si>
  <si>
    <t>Cipionato de testosterona 100 mg/ml solução injetável 2ml</t>
  </si>
  <si>
    <t>Citrato de fentanila 50 mcg/ml solução injetável 10 ml</t>
  </si>
  <si>
    <t>Citrato de fentanila 50 mcg/ml solução injetável 2ml</t>
  </si>
  <si>
    <t>Citrato de sufentanila 5 mcg/ml solução injetável ampola 2 ml</t>
  </si>
  <si>
    <t>Cloreto de potássio 19,1% soluçao injetável 10ml</t>
  </si>
  <si>
    <t>Cloreto de sódio 10% solução injetável 10ml</t>
  </si>
  <si>
    <t>Cloreto de sódio 20% solução injetável 10ml</t>
  </si>
  <si>
    <t>Cloreto de sódio 9 mg/ml solução injetável 10ml</t>
  </si>
  <si>
    <t>Cloreto de suxametônio 100 mg pó para solução injetável IV/IM frasco 10ml</t>
  </si>
  <si>
    <t>Cloridrato de bupivacaína 5 mg/ml + glicose 80 mg/ml solução injetável ampola 4 ml</t>
  </si>
  <si>
    <t>Cloridrato de cefepima 1g pó para solução injetável + diluente</t>
  </si>
  <si>
    <t>Cloridrato de ciprofloxacino 2 mg/ml solução injetável 100 ml</t>
  </si>
  <si>
    <t>Cloridrato de ciprofloxacino 2 mg/ml solução injetável 200 ml</t>
  </si>
  <si>
    <t>Cloridrato de clorpromazina 5mg/ml solução injetável</t>
  </si>
  <si>
    <t>Cloridrato de dextrocetamina 50 mg/ml solução injetável IM/IV frasco 10ml</t>
  </si>
  <si>
    <t>Cloridrato de dobutamina 250 mg solução injetável 20ml</t>
  </si>
  <si>
    <t>Cloridrato de dopamina 5mg/ml solução injetável 10ml</t>
  </si>
  <si>
    <t>Cloridrato de etilefrina 10 mg/ml solução injetável 1ml</t>
  </si>
  <si>
    <t>Cloridrato de hidralazina 20 mg/ml solução injetável 1ml</t>
  </si>
  <si>
    <t>Cloridrato de levobupivacaína 5 mg/ml + hemitartarato de epinefrina 9,1 mcg / ml solução injetável frasco 20ml</t>
  </si>
  <si>
    <t>Cloridrato de levobupivacaína 5 mg/ml solução injetável frasco 20 ml</t>
  </si>
  <si>
    <t>Cloridrato de levobupivacaína 7,5 mg/ml + hemitartarato de epinefrina 9,1 mcg/ml solução injetável frasco 20ml</t>
  </si>
  <si>
    <t>Cloridrato de levobupivacaína 7,5 mg/ml solução injetável frasco 20 ml</t>
  </si>
  <si>
    <t>Cloridrato de lidocaína 10mg/ml solução injetável frasco 20ml</t>
  </si>
  <si>
    <t>Cloridrato de lidocaina 20 mg/ml + hemitartarato de norepinefrina 0,04 mg/ml solução injetável de 1,8ml</t>
  </si>
  <si>
    <t>Cloridrato de lidocaína 20mg/ml + epinefrina 0,005 mg/ml (1:200.000) solução injetável frasco 20ml</t>
  </si>
  <si>
    <t>Cloridrato de lidocaína 20mg/ml solução injetável frasco 20ml</t>
  </si>
  <si>
    <t>Cloridrato de lincomicina 300 mg/ml solução injetável 2ml</t>
  </si>
  <si>
    <t>Cloridrato de metoclopramida 5 mg/ml solução injetável 2ml</t>
  </si>
  <si>
    <t>Cloridrato de midazolam 1mg/ml solução injetável 5ml</t>
  </si>
  <si>
    <t>Cloridrato de midazolam 5mg/ml solução injetável 10 ml</t>
  </si>
  <si>
    <t>Cloridrato de midazolam 5mg/ml solução injetável 3ml</t>
  </si>
  <si>
    <t>Cloridrato de naloxona 0,4mg/ml solução injetável  1 ml</t>
  </si>
  <si>
    <t>Cloridrato de ondansetrona 2 mg/ml solução injetável 2ml</t>
  </si>
  <si>
    <t>Cloridrato de ondansetrona 2 mg/ml solução injetável 4ml</t>
  </si>
  <si>
    <t>Cloridrato de petidina 50 mg/ml soluçao injetável</t>
  </si>
  <si>
    <t>Cloridrato de prometazina 25 mg/ml solução injetável 2ml</t>
  </si>
  <si>
    <t>Cloridrato de tramadol 50 mg/ml solução injetável 1ml</t>
  </si>
  <si>
    <t>Cloridrato de tramadol 50 mg/ml solução injetável 2ml</t>
  </si>
  <si>
    <t>Cloridrato de vancomicina 500 mg pó liofilizado para solução injetável + diluente 10ml</t>
  </si>
  <si>
    <t>Decanoato de haloperidol 50mg/ml solução injetável 1ml</t>
  </si>
  <si>
    <t>Decanoato de zuclopentixol 200 mg/ml solução injetável 1ml</t>
  </si>
  <si>
    <t>Deslanosídeo 0,2 mg/ml solução injetável 2ml</t>
  </si>
  <si>
    <t>Dexametasona injetável 0,7mg - implante biodegradável oftálmico (uso intravítreo)</t>
  </si>
  <si>
    <t>Implante ocular</t>
  </si>
  <si>
    <t>Diazepam 5 mg/ml solução injetável 2ml</t>
  </si>
  <si>
    <t>Diclofenaco potássico 25 mg/ml solução injetável 3ml</t>
  </si>
  <si>
    <t>Diclofenaco sódico 25mg/ml injetável 3ml</t>
  </si>
  <si>
    <t>Dimenidrinato 3 mg/ml + cloridrato de piridoxina 5mg/ml + frutose 100 mg/ml + glicose 100 mg/ml solução injetável 10 ml</t>
  </si>
  <si>
    <t>Dimenidrinato 50mg/ml + cloridrato de piridoxina 50mg/ml solução injetável 1 ml - ampola - intravenoso</t>
  </si>
  <si>
    <t>Dimenidrinato 50mg/ml + cloridrato de piridoxina 50mg/ml solução injetável 1 ml- ampola - intramuscular</t>
  </si>
  <si>
    <t>Dipirona 500 mg/ml solução injetável 2ml</t>
  </si>
  <si>
    <t>Dipropionato de betametasona 5,0 mg/ml + fosfato dissódico de betametasona 2,0 mg/ml  suspensão injetável 1ml</t>
  </si>
  <si>
    <t>Enantato de noretisterona 50 mg/ml + valerato de estradiol 5 mg/ml solução injetável 1ml</t>
  </si>
  <si>
    <t>Enoxaparina sódica 20 mg solução injetável subcutânea / intravenosa 0,2ml</t>
  </si>
  <si>
    <t>Enoxaparina sódica 40 mg solução injetável subcutânea / intravenosa 0,4ml</t>
  </si>
  <si>
    <t>Epinefrina 1 mg/ml solução injetável 1ml</t>
  </si>
  <si>
    <t>Etomidato 2 mg/ml solução injetável 10 ml</t>
  </si>
  <si>
    <t>Fenitoína 50 mg/ml solução injetável 5ml</t>
  </si>
  <si>
    <t>Fenobarbital 100 mg/ml solução injetável 2ml</t>
  </si>
  <si>
    <t>Ferro Polimaltosado 20 mg/ml - ampola 5 ml</t>
  </si>
  <si>
    <t>Fitomenadiona (vitamina k) 10 mg/ml solução injetável im e sc 1ml</t>
  </si>
  <si>
    <t>Flufenazina 25mg/ml solução injetável 1ml</t>
  </si>
  <si>
    <t>Folinato de cálcio 50 mg pó liofilizado para solução injetável</t>
  </si>
  <si>
    <t>Fosfato de Clindamicina 150mg/ml solução injetável 2ml</t>
  </si>
  <si>
    <t>Fosfato dissódico de betametasona 4mg/ml solução injetável 1ml</t>
  </si>
  <si>
    <t>Fosfato dissódico de dexametasona 1,5 mg/ml + dipirona sódica 500 mg/ml + hidroxocobalamina 5mg/ml solução injetável 1ml</t>
  </si>
  <si>
    <t>Fosfato dissódico de dexametasona 2 mg/ml + acetato de dexametasona 8 mg/ml  suspensão injetável 1ml</t>
  </si>
  <si>
    <t>Fosfato dissódico de dexametasona 2 mg/ml solução injetável 1ml</t>
  </si>
  <si>
    <t>Fosfato dissódico de dexametasona 4 mg/ml solução injetável 2,5ml</t>
  </si>
  <si>
    <t>Furosemida 10 mg/ml solução injetável 2ml</t>
  </si>
  <si>
    <t>Triancinolona hexacetonida 20mg/ml suspensão injetável 5ml</t>
  </si>
  <si>
    <t>Glicofisiológico ( cloreto de sódio 9mg/ml + glicose 50mg/ml) solução   injetável intravenosa 250ml</t>
  </si>
  <si>
    <t>Glicofisiológico ( cloreto de sódio 9mg/ml + glicose 50mg/ml) solução  injetável intravenosa 500ml</t>
  </si>
  <si>
    <t>Glicofisiológico ( cloreto de sódio 9mg/ml + glicose 50mg/ml) solução injetável intravenosa 1000ml</t>
  </si>
  <si>
    <t>Glicofisiológico (cloreto de sódio 9mg/ml + glicose 50mg/ml) solução injetável intravenosa - frasco 100 ml</t>
  </si>
  <si>
    <t>Gliconato de Cálcio 10% - injetável</t>
  </si>
  <si>
    <t>Glicose 25% solução injetável 10ml</t>
  </si>
  <si>
    <t>Glicose 50 mg/ml solução injetável intravenosa 1000ml</t>
  </si>
  <si>
    <t>Glicose 50 mg/ml solução injetável intravenosa 100ml</t>
  </si>
  <si>
    <t>Glicose 50 mg/ml solução injetável intravenosa 250ml</t>
  </si>
  <si>
    <t>Glicose 50 mg/ml solução injetável intravenosa 500ml</t>
  </si>
  <si>
    <t>Glicose 50% solução injetável 10ml</t>
  </si>
  <si>
    <t>Glucagon 1mg (1UI) Pó liofilizado e diluente para solução injetável</t>
  </si>
  <si>
    <t>Gosserrelina 10,8 mg - ampola</t>
  </si>
  <si>
    <t>Haloperidol 5mg/ml solução injetável 1ml</t>
  </si>
  <si>
    <t>Haloperidol decanoato 70 mg - injetável - ampola</t>
  </si>
  <si>
    <t>Hemitartarato de norepinefrina 2mg/ml solução injetável 4ml</t>
  </si>
  <si>
    <t>Heparina sódica 5000 ui/ml solução Injetável 0,25ml</t>
  </si>
  <si>
    <t>Heparina sódica 5000 ui/ml solução injetável 5ml</t>
  </si>
  <si>
    <t>Hilano G - F 20 - solução injetável - seringa com 6 ml (cada ml contém 8,0 mg de hilano G-F 20)</t>
  </si>
  <si>
    <t>Imipeném monoidratado 500 mg + cilastatina sódica 500 mg frasco pó para solução injetável</t>
  </si>
  <si>
    <t>Imunoglobulina anti-rho(d) 300 mcg solução injetável 2ml</t>
  </si>
  <si>
    <t>Insulina Análoga de ação rápida (asparte) 100UI/ml</t>
  </si>
  <si>
    <t>CANETA</t>
  </si>
  <si>
    <t>Insulina glargina 100 ui/ml solução injetável caneta 3ml</t>
  </si>
  <si>
    <t>UND</t>
  </si>
  <si>
    <t>Insulina glulisina 100 ui/ml solução injetável caneta 3ml</t>
  </si>
  <si>
    <t>Insulina humana nph 100 ui/ml solução injetável 10 ml</t>
  </si>
  <si>
    <t>Insulina humana regular 100 ui/ml solução injetável 10 ml</t>
  </si>
  <si>
    <t>Insulina lispro 100 ui/ml solução injetável 10ml</t>
  </si>
  <si>
    <t>Levofloxacino 5mg/ml solução injetável bolsa 100 ml</t>
  </si>
  <si>
    <t>BOLSA</t>
  </si>
  <si>
    <t>Lidocaína s/vaso, 2% - carpule 1,8ml</t>
  </si>
  <si>
    <t>CARPULE</t>
  </si>
  <si>
    <t>Liraglutida 6 mg/ml solução injetável 3ml</t>
  </si>
  <si>
    <t>Maleato de metilergometrina 0,2mg/ml solução injetável 1ml</t>
  </si>
  <si>
    <t>Manitol 200 mg/ml solução injetável 250ml</t>
  </si>
  <si>
    <t>Meloxicam 10 mg/ml solução injetável 1,5 ml</t>
  </si>
  <si>
    <t>Meropenem tri-hidratado 500 mg pó para solução injetável frasco ampola 10ml</t>
  </si>
  <si>
    <t>Meropenem tri-hidratado 1G pó para solução injetável frasco</t>
  </si>
  <si>
    <t>Metronidazol 5 mg/ml solução injetável 100ml</t>
  </si>
  <si>
    <t>Nitroglicerina 5 mg/ml solução injetável 10ml</t>
  </si>
  <si>
    <t>Nitroprusseto de sódio 25mg/ml solução injetável 2ml</t>
  </si>
  <si>
    <t>Ocitocina 5 ui/ml solução injetável 1ml</t>
  </si>
  <si>
    <t>Omeprazol sódico 40mg pó para solução injetável + diluente 10ml</t>
  </si>
  <si>
    <t>Pentoxifilina 20 mg/ ml solução injetável 5ml</t>
  </si>
  <si>
    <t>Piperacilina sódica 4 g + tazobactam sódico 0,5 g frasco pó para solução injetável</t>
  </si>
  <si>
    <t>Polivitamínico sem minerais EV inj. Cada ampola contém: Palmitato de retinol (vitamina A) 100.000UI/g 100 mg + Colecalciferol (vitamina D) 40.000UI/mg 0,02 mg + Fosfato sódico de riboflavina (vitamina B2) 5,0 mg de Riboflavina base equivale a 6,8 mg de Fosfato Sódico de Riboflavina 6,8 mg + Ácido Ascórbico (vitamina C) 500 mg + Cloridrato de piridoxina (vitamina B6) 15,0 mg de Cloridrato de Piridoxina equivale a 12,34 mg de Piridoxina 15 mg + Dexpantenol 25mg + Acetato de racealfatocoferol (vitamina E) 50mg + Nicotinamida 100mg + veículo estéril q.s.p (Veículo: edetato dissódico di-hidratado, cloreto de benzalcônio, bicarbonato de sódio, polissorbato 80, álcool etílico, propilenoglicol e água para injetáveis) 10ml.</t>
  </si>
  <si>
    <t>Propofol 10 mg/ml emulsão injetável 20ml</t>
  </si>
  <si>
    <t>Ranibizumabe 10 mg/ml injetável (uso intravítreo)</t>
  </si>
  <si>
    <t>Ranibizumabe 10 mg/ml - seringa preenchida com 0,165ml (uso intravítreo)</t>
  </si>
  <si>
    <t>Sacarato de hidróxido férrico 20 mg/ml solução injetável 5ml</t>
  </si>
  <si>
    <t>Semaglutida - solução injetável 1,34 mg/ml -  0,25mg + 0,5mg - Caixa com 1 Sistema de Aplicação 1,5ml - caneta</t>
  </si>
  <si>
    <t>Solução de Ringer com Lactato onde possua espaço para diluição de medicamentos no frasco/bolsa, volume 250 ml.</t>
  </si>
  <si>
    <t>Solução de Ringer com Lactato onde possua espaço para diluição de medicamentos no frasco/bolsa, volume 500 ml.</t>
  </si>
  <si>
    <t>Soro fisiológico 0,9%  100 ml, onde possua espaço para diluiçao de medicamentos no frasco/bolsa.</t>
  </si>
  <si>
    <t>Soro fisiológico 0,9%  250 ml, onde possua espaço para diluição de medicamentos no frasco/bolsa.</t>
  </si>
  <si>
    <t>Soro fisiológico 0,9% 1.000 ml, onde possua espaço para diluição de medicamentos no frasco/bolsa.</t>
  </si>
  <si>
    <t>Soro fisiologico 0,9% 500 ml  onde possua espaço para diluição de medicamentos no frasco/bolsa. Uso endovenoso.</t>
  </si>
  <si>
    <t>Succinato sódico de hidrocortisona 100 mg pó liofilizado injetável + soluçao diluente 2ml</t>
  </si>
  <si>
    <t>Succinato sódico de hidrocortisona 500 mg pó liofilizado injetável + soluçao diluente 4 ml</t>
  </si>
  <si>
    <t>Sulfato de amicacina 125 mg/ml solução injetável 2ml</t>
  </si>
  <si>
    <t>Sulfato de amicacina 250 mg/ml solução injetável 2ml</t>
  </si>
  <si>
    <t>Sulfato de amicacina 50 mg/ml solução injetável 2ml</t>
  </si>
  <si>
    <t>Sulfato de atropina 0,25 mg/ml solução injetável 1ml</t>
  </si>
  <si>
    <t>Sulfato de atropina 0,50 mg/ml solução injetável 1ml</t>
  </si>
  <si>
    <t>Sulfato de gentamicina 20 mg/ml solução injetável 1ml</t>
  </si>
  <si>
    <t>Sulfato de gentamicina 40 mg/ml solução injetável 1ml</t>
  </si>
  <si>
    <t>Sulfato de gentamicina 40 mg/ml solução injetável 2ml</t>
  </si>
  <si>
    <t>Sulfato de magnésio 100 mg/ml solução injetável 10ml</t>
  </si>
  <si>
    <t>Sulfato de magnésio 500 mg/ml solução injetável 10ml</t>
  </si>
  <si>
    <t>Sulfato de morfina pentaidratado 0,2 mg/ml solução injetável ampola 1ml</t>
  </si>
  <si>
    <t>Sulfato de morfina pentaidratado 10,0 mg/ml solução injetável 1ml</t>
  </si>
  <si>
    <t>Sulfato de terbutalina 0,5 mg/ml solução injetável 1ml</t>
  </si>
  <si>
    <t>Tartarato de metoprolol 1 mg/ml solução injetável 5ml</t>
  </si>
  <si>
    <t>Tenoxicam 20 mg pó liofilizado para solução injetável + diluente 2ml</t>
  </si>
  <si>
    <t>Tiamina 100 mg/ml injetável - ampola</t>
  </si>
  <si>
    <t>Toxina Butolínica, Tipo A BT 100U, pó liofilizado para solução injetável, IM.</t>
  </si>
  <si>
    <t>Undecilato de testosterona 250 mg/ml solução injetável 4ml</t>
  </si>
  <si>
    <t>Vitamina c (ácido ascórbico) 100 mg/ml solução injetável 5ml</t>
  </si>
  <si>
    <t>Vitamina c (ácido ascórbico) 200 mg/ml solução injetável 5ml</t>
  </si>
  <si>
    <t>Vitaminas do complexo b - vit b1 (cloridrato de tiamina) 4mg/ml + vit b2 (riboflavina-5-fosfato de sódio) 1 mg/ml + vit b6 (cloridrato de piridoxina) 2 mg/ml + vit b3 (nicotinamida) 20 mg/ml + vit b5 (dexpantenol) 3 mg/ml soluçao injetavel 2ml</t>
  </si>
  <si>
    <t>Metilprednisolona 500mg inj</t>
  </si>
  <si>
    <t>Benzilpencilinina 5.000.000 ui</t>
  </si>
  <si>
    <t>Efedrina 50mg/ ml amp 1 ml</t>
  </si>
  <si>
    <t>Zuclopentixol acetato 50mg/ml 1ml clopixol</t>
  </si>
  <si>
    <t>Ringer com lactado 1000ml</t>
  </si>
  <si>
    <t>Sulfato de morfina pentaidratado 0,1 mg/ml solução injetável ampola 1ml</t>
  </si>
  <si>
    <t>Mitomicina C 5mg</t>
  </si>
  <si>
    <t>Dexmedetomidina 100mcg/ml 2ml inj-precedex</t>
  </si>
  <si>
    <t>VALOR UNITÁRIO</t>
  </si>
  <si>
    <t>VALOR TOTAL</t>
  </si>
  <si>
    <t>APRES.</t>
  </si>
  <si>
    <t>LABORATORIO/MARCA</t>
  </si>
  <si>
    <t>Nº REGISTRO ANVISA</t>
  </si>
  <si>
    <t>CÓDIGO GGREM</t>
  </si>
  <si>
    <t>QUANTITATIVO DA EMBALAGEM QUE SERÁ ENTREGUE</t>
  </si>
  <si>
    <t>Pato Branco/PR, _____ de ____________________ de 2024.</t>
  </si>
  <si>
    <t>Nome e assinatura</t>
  </si>
  <si>
    <t>Representante legal da empresa/procurador</t>
  </si>
  <si>
    <t>RAZÃO SOCIAL:</t>
  </si>
  <si>
    <t>ENDEREÇO</t>
  </si>
  <si>
    <t>PROPOSTA COMERCIAL - PREGÃO ELETRÔNICO Nº 002/2024</t>
  </si>
  <si>
    <t>CNPJ:                                                               FONE:                                              WHATS:                                            RESPONSÁVEL:</t>
  </si>
  <si>
    <t>BANCO:                                                          AGÊNCIA:                                       CONTA CORRENTE:</t>
  </si>
  <si>
    <t>Declaramos que todas as despesas, custos, tributos, inclusive os valores de fretes, estão inclusos no valor dos medicamentos.</t>
  </si>
  <si>
    <t>Esta proposta tem validade de 90 dias.</t>
  </si>
  <si>
    <t xml:space="preserve">DESCRIÇÃO DO PRODUTO </t>
  </si>
  <si>
    <t>VALOR TOTAL 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</si>
</sst>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0000000"/>
    <numFmt numFmtId="167" formatCode="00000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167" fontId="3" fillId="0" borderId="1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CC66FF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3"/>
  <sheetViews>
    <sheetView showGridLines="0" tabSelected="1" topLeftCell="C1" zoomScale="148" zoomScaleNormal="148" workbookViewId="0">
      <pane ySplit="6" topLeftCell="A199" activePane="bottomLeft" state="frozen"/>
      <selection activeCell="C1" sqref="C1"/>
      <selection pane="bottomLeft" activeCell="G205" sqref="G205"/>
    </sheetView>
  </sheetViews>
  <sheetFormatPr defaultRowHeight="15" x14ac:dyDescent="0.25"/>
  <cols>
    <col min="1" max="2" width="3" style="1" hidden="1" customWidth="1"/>
    <col min="3" max="3" width="3.42578125" style="28" customWidth="1"/>
    <col min="4" max="4" width="8.42578125" style="1" customWidth="1"/>
    <col min="5" max="5" width="9.5703125" style="1" customWidth="1"/>
    <col min="6" max="6" width="35.5703125" style="1" customWidth="1"/>
    <col min="7" max="7" width="8.28515625" style="1" customWidth="1"/>
    <col min="8" max="8" width="6.5703125" style="1" customWidth="1"/>
    <col min="9" max="9" width="18.140625" style="4" customWidth="1"/>
    <col min="10" max="10" width="18" style="4" customWidth="1"/>
    <col min="11" max="11" width="16" style="4" customWidth="1"/>
    <col min="12" max="12" width="16.28515625" style="4" customWidth="1"/>
    <col min="13" max="13" width="11.7109375" style="4" customWidth="1"/>
    <col min="14" max="14" width="15.85546875" style="4" customWidth="1"/>
  </cols>
  <sheetData>
    <row r="1" spans="1:14" ht="18.75" x14ac:dyDescent="0.25">
      <c r="A1" s="4"/>
      <c r="B1" s="4"/>
      <c r="C1" s="38" t="s">
        <v>225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x14ac:dyDescent="0.25">
      <c r="A2" s="4"/>
      <c r="B2" s="4"/>
      <c r="C2" s="39" t="s">
        <v>223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5.75" x14ac:dyDescent="0.25">
      <c r="A3" s="4"/>
      <c r="B3" s="4"/>
      <c r="C3" s="39" t="s">
        <v>226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15.75" x14ac:dyDescent="0.25">
      <c r="A4" s="4"/>
      <c r="B4" s="4"/>
      <c r="C4" s="39" t="s">
        <v>224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5.75" x14ac:dyDescent="0.25">
      <c r="A5" s="4"/>
      <c r="B5" s="4"/>
      <c r="C5" s="39" t="s">
        <v>227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35.25" customHeight="1" x14ac:dyDescent="0.25">
      <c r="A6" s="2" t="s">
        <v>0</v>
      </c>
      <c r="B6" s="2" t="s">
        <v>1</v>
      </c>
      <c r="C6" s="36" t="s">
        <v>2</v>
      </c>
      <c r="D6" s="37" t="s">
        <v>3</v>
      </c>
      <c r="E6" s="37" t="s">
        <v>4</v>
      </c>
      <c r="F6" s="37" t="s">
        <v>230</v>
      </c>
      <c r="G6" s="37" t="s">
        <v>215</v>
      </c>
      <c r="H6" s="37" t="s">
        <v>5</v>
      </c>
      <c r="I6" s="37" t="s">
        <v>216</v>
      </c>
      <c r="J6" s="37" t="s">
        <v>217</v>
      </c>
      <c r="K6" s="37" t="s">
        <v>218</v>
      </c>
      <c r="L6" s="37" t="s">
        <v>219</v>
      </c>
      <c r="M6" s="37" t="s">
        <v>213</v>
      </c>
      <c r="N6" s="37" t="s">
        <v>214</v>
      </c>
    </row>
    <row r="7" spans="1:14" ht="36" x14ac:dyDescent="0.25">
      <c r="A7" s="3" t="s">
        <v>6</v>
      </c>
      <c r="B7" s="3">
        <v>1</v>
      </c>
      <c r="C7" s="9">
        <v>1</v>
      </c>
      <c r="D7" s="15">
        <v>270597</v>
      </c>
      <c r="E7" s="21">
        <v>72020387</v>
      </c>
      <c r="F7" s="22" t="s">
        <v>7</v>
      </c>
      <c r="G7" s="9" t="s">
        <v>8</v>
      </c>
      <c r="H7" s="10">
        <v>2468</v>
      </c>
      <c r="I7" s="10"/>
      <c r="J7" s="10"/>
      <c r="K7" s="10"/>
      <c r="L7" s="10"/>
      <c r="M7" s="11"/>
      <c r="N7" s="20">
        <f>M7*H7</f>
        <v>0</v>
      </c>
    </row>
    <row r="8" spans="1:14" ht="36" x14ac:dyDescent="0.25">
      <c r="A8" s="3" t="s">
        <v>6</v>
      </c>
      <c r="B8" s="3">
        <v>1</v>
      </c>
      <c r="C8" s="9">
        <v>2</v>
      </c>
      <c r="D8" s="15">
        <v>270590</v>
      </c>
      <c r="E8" s="23">
        <v>7202156153</v>
      </c>
      <c r="F8" s="22" t="s">
        <v>9</v>
      </c>
      <c r="G8" s="9" t="s">
        <v>8</v>
      </c>
      <c r="H8" s="10">
        <v>76872</v>
      </c>
      <c r="I8" s="10"/>
      <c r="J8" s="10"/>
      <c r="K8" s="10"/>
      <c r="L8" s="10"/>
      <c r="M8" s="13"/>
      <c r="N8" s="20">
        <f t="shared" ref="N8:N71" si="0">M8*H8</f>
        <v>0</v>
      </c>
    </row>
    <row r="9" spans="1:14" x14ac:dyDescent="0.25">
      <c r="A9" s="3" t="s">
        <v>6</v>
      </c>
      <c r="B9" s="3">
        <v>1</v>
      </c>
      <c r="C9" s="9">
        <v>3</v>
      </c>
      <c r="D9" s="14">
        <v>268109</v>
      </c>
      <c r="E9" s="21">
        <v>7202156400</v>
      </c>
      <c r="F9" s="22" t="s">
        <v>10</v>
      </c>
      <c r="G9" s="9" t="s">
        <v>11</v>
      </c>
      <c r="H9" s="10">
        <v>48</v>
      </c>
      <c r="I9" s="10"/>
      <c r="J9" s="10"/>
      <c r="K9" s="10"/>
      <c r="L9" s="10"/>
      <c r="M9" s="13"/>
      <c r="N9" s="20">
        <f t="shared" si="0"/>
        <v>0</v>
      </c>
    </row>
    <row r="10" spans="1:14" ht="24" x14ac:dyDescent="0.25">
      <c r="A10" s="3" t="s">
        <v>6</v>
      </c>
      <c r="B10" s="3">
        <v>1</v>
      </c>
      <c r="C10" s="9">
        <v>4</v>
      </c>
      <c r="D10" s="15">
        <v>292228</v>
      </c>
      <c r="E10" s="21">
        <v>72020393</v>
      </c>
      <c r="F10" s="22" t="s">
        <v>12</v>
      </c>
      <c r="G10" s="9" t="s">
        <v>13</v>
      </c>
      <c r="H10" s="10">
        <v>2985</v>
      </c>
      <c r="I10" s="10"/>
      <c r="J10" s="10"/>
      <c r="K10" s="10"/>
      <c r="L10" s="10"/>
      <c r="M10" s="13"/>
      <c r="N10" s="20">
        <f t="shared" si="0"/>
        <v>0</v>
      </c>
    </row>
    <row r="11" spans="1:14" ht="24" x14ac:dyDescent="0.25">
      <c r="A11" s="3" t="s">
        <v>6</v>
      </c>
      <c r="B11" s="3">
        <v>1</v>
      </c>
      <c r="C11" s="9">
        <v>5</v>
      </c>
      <c r="D11" s="15">
        <v>299690</v>
      </c>
      <c r="E11" s="24">
        <v>72021472</v>
      </c>
      <c r="F11" s="22" t="s">
        <v>14</v>
      </c>
      <c r="G11" s="9" t="s">
        <v>13</v>
      </c>
      <c r="H11" s="10">
        <v>60</v>
      </c>
      <c r="I11" s="10"/>
      <c r="J11" s="10"/>
      <c r="K11" s="10"/>
      <c r="L11" s="10"/>
      <c r="M11" s="13"/>
      <c r="N11" s="20">
        <f t="shared" si="0"/>
        <v>0</v>
      </c>
    </row>
    <row r="12" spans="1:14" x14ac:dyDescent="0.25">
      <c r="A12" s="3" t="s">
        <v>6</v>
      </c>
      <c r="B12" s="3">
        <v>1</v>
      </c>
      <c r="C12" s="9">
        <v>6</v>
      </c>
      <c r="D12" s="15">
        <v>335091</v>
      </c>
      <c r="E12" s="21">
        <v>7202156406</v>
      </c>
      <c r="F12" s="22" t="s">
        <v>15</v>
      </c>
      <c r="G12" s="9" t="s">
        <v>8</v>
      </c>
      <c r="H12" s="10">
        <v>825</v>
      </c>
      <c r="I12" s="10"/>
      <c r="J12" s="10"/>
      <c r="K12" s="10"/>
      <c r="L12" s="10"/>
      <c r="M12" s="11"/>
      <c r="N12" s="20">
        <f t="shared" si="0"/>
        <v>0</v>
      </c>
    </row>
    <row r="13" spans="1:14" ht="24" x14ac:dyDescent="0.25">
      <c r="A13" s="3" t="s">
        <v>6</v>
      </c>
      <c r="B13" s="3">
        <v>1</v>
      </c>
      <c r="C13" s="9">
        <v>7</v>
      </c>
      <c r="D13" s="15">
        <v>327566</v>
      </c>
      <c r="E13" s="21">
        <v>72020415</v>
      </c>
      <c r="F13" s="22" t="s">
        <v>16</v>
      </c>
      <c r="G13" s="9" t="s">
        <v>8</v>
      </c>
      <c r="H13" s="10">
        <v>11295</v>
      </c>
      <c r="I13" s="10"/>
      <c r="J13" s="10"/>
      <c r="K13" s="10"/>
      <c r="L13" s="10"/>
      <c r="M13" s="11"/>
      <c r="N13" s="20">
        <f t="shared" si="0"/>
        <v>0</v>
      </c>
    </row>
    <row r="14" spans="1:14" ht="24" x14ac:dyDescent="0.25">
      <c r="A14" s="3" t="s">
        <v>6</v>
      </c>
      <c r="B14" s="3">
        <v>1</v>
      </c>
      <c r="C14" s="9">
        <v>8</v>
      </c>
      <c r="D14" s="15">
        <v>356051</v>
      </c>
      <c r="E14" s="25">
        <v>7202156176</v>
      </c>
      <c r="F14" s="22" t="s">
        <v>17</v>
      </c>
      <c r="G14" s="9" t="s">
        <v>18</v>
      </c>
      <c r="H14" s="10">
        <v>45</v>
      </c>
      <c r="I14" s="10"/>
      <c r="J14" s="10"/>
      <c r="K14" s="10"/>
      <c r="L14" s="10"/>
      <c r="M14" s="13"/>
      <c r="N14" s="20">
        <f t="shared" si="0"/>
        <v>0</v>
      </c>
    </row>
    <row r="15" spans="1:14" x14ac:dyDescent="0.25">
      <c r="A15" s="3" t="s">
        <v>6</v>
      </c>
      <c r="B15" s="3">
        <v>1</v>
      </c>
      <c r="C15" s="9">
        <v>9</v>
      </c>
      <c r="D15" s="15">
        <v>278281</v>
      </c>
      <c r="E15" s="21">
        <v>72020420</v>
      </c>
      <c r="F15" s="22" t="s">
        <v>19</v>
      </c>
      <c r="G15" s="9" t="s">
        <v>8</v>
      </c>
      <c r="H15" s="10">
        <v>4133</v>
      </c>
      <c r="I15" s="10"/>
      <c r="J15" s="10"/>
      <c r="K15" s="10"/>
      <c r="L15" s="10"/>
      <c r="M15" s="11"/>
      <c r="N15" s="20">
        <f t="shared" si="0"/>
        <v>0</v>
      </c>
    </row>
    <row r="16" spans="1:14" ht="24" x14ac:dyDescent="0.25">
      <c r="A16" s="3" t="s">
        <v>6</v>
      </c>
      <c r="B16" s="3">
        <v>1</v>
      </c>
      <c r="C16" s="9">
        <v>10</v>
      </c>
      <c r="D16" s="15"/>
      <c r="E16" s="21">
        <v>7202158991</v>
      </c>
      <c r="F16" s="22" t="s">
        <v>20</v>
      </c>
      <c r="G16" s="9" t="s">
        <v>11</v>
      </c>
      <c r="H16" s="10">
        <v>300</v>
      </c>
      <c r="I16" s="10"/>
      <c r="J16" s="10"/>
      <c r="K16" s="10"/>
      <c r="L16" s="10"/>
      <c r="M16" s="11"/>
      <c r="N16" s="20">
        <f t="shared" si="0"/>
        <v>0</v>
      </c>
    </row>
    <row r="17" spans="1:14" x14ac:dyDescent="0.25">
      <c r="A17" s="3" t="s">
        <v>6</v>
      </c>
      <c r="B17" s="3">
        <v>1</v>
      </c>
      <c r="C17" s="9">
        <v>11</v>
      </c>
      <c r="D17" s="15">
        <v>276839</v>
      </c>
      <c r="E17" s="21">
        <v>72020421</v>
      </c>
      <c r="F17" s="22" t="s">
        <v>21</v>
      </c>
      <c r="G17" s="9" t="s">
        <v>8</v>
      </c>
      <c r="H17" s="10">
        <v>159675</v>
      </c>
      <c r="I17" s="10"/>
      <c r="J17" s="10"/>
      <c r="K17" s="10"/>
      <c r="L17" s="10"/>
      <c r="M17" s="11"/>
      <c r="N17" s="20">
        <f t="shared" si="0"/>
        <v>0</v>
      </c>
    </row>
    <row r="18" spans="1:14" x14ac:dyDescent="0.25">
      <c r="A18" s="3" t="s">
        <v>6</v>
      </c>
      <c r="B18" s="3">
        <v>1</v>
      </c>
      <c r="C18" s="9">
        <v>12</v>
      </c>
      <c r="D18" s="15">
        <v>276839</v>
      </c>
      <c r="E18" s="21">
        <v>72020422</v>
      </c>
      <c r="F18" s="22" t="s">
        <v>22</v>
      </c>
      <c r="G18" s="9" t="s">
        <v>8</v>
      </c>
      <c r="H18" s="10">
        <v>57375</v>
      </c>
      <c r="I18" s="10"/>
      <c r="J18" s="10"/>
      <c r="K18" s="10"/>
      <c r="L18" s="10"/>
      <c r="M18" s="13"/>
      <c r="N18" s="20">
        <f t="shared" si="0"/>
        <v>0</v>
      </c>
    </row>
    <row r="19" spans="1:14" x14ac:dyDescent="0.25">
      <c r="A19" s="3" t="s">
        <v>6</v>
      </c>
      <c r="B19" s="3">
        <v>1</v>
      </c>
      <c r="C19" s="9">
        <v>13</v>
      </c>
      <c r="D19" s="15">
        <v>276839</v>
      </c>
      <c r="E19" s="21">
        <v>72020423</v>
      </c>
      <c r="F19" s="22" t="s">
        <v>23</v>
      </c>
      <c r="G19" s="9" t="s">
        <v>8</v>
      </c>
      <c r="H19" s="10">
        <v>4800</v>
      </c>
      <c r="I19" s="10"/>
      <c r="J19" s="10"/>
      <c r="K19" s="10"/>
      <c r="L19" s="10"/>
      <c r="M19" s="13"/>
      <c r="N19" s="20">
        <f t="shared" si="0"/>
        <v>0</v>
      </c>
    </row>
    <row r="20" spans="1:14" ht="15.75" customHeight="1" x14ac:dyDescent="0.25">
      <c r="A20" s="3" t="s">
        <v>6</v>
      </c>
      <c r="B20" s="3">
        <v>1</v>
      </c>
      <c r="C20" s="9">
        <v>14</v>
      </c>
      <c r="D20" s="15">
        <v>292402</v>
      </c>
      <c r="E20" s="21">
        <v>72020434</v>
      </c>
      <c r="F20" s="22" t="s">
        <v>24</v>
      </c>
      <c r="G20" s="9" t="s">
        <v>8</v>
      </c>
      <c r="H20" s="10">
        <v>16500</v>
      </c>
      <c r="I20" s="10"/>
      <c r="J20" s="10"/>
      <c r="K20" s="10"/>
      <c r="L20" s="10"/>
      <c r="M20" s="11"/>
      <c r="N20" s="20">
        <f t="shared" si="0"/>
        <v>0</v>
      </c>
    </row>
    <row r="21" spans="1:14" ht="15" customHeight="1" x14ac:dyDescent="0.25">
      <c r="A21" s="3" t="s">
        <v>6</v>
      </c>
      <c r="B21" s="3">
        <v>1</v>
      </c>
      <c r="C21" s="9">
        <v>15</v>
      </c>
      <c r="D21" s="15">
        <v>271710</v>
      </c>
      <c r="E21" s="21">
        <v>72020437</v>
      </c>
      <c r="F21" s="22" t="s">
        <v>25</v>
      </c>
      <c r="G21" s="9" t="s">
        <v>8</v>
      </c>
      <c r="H21" s="10">
        <v>8370</v>
      </c>
      <c r="I21" s="10"/>
      <c r="J21" s="10"/>
      <c r="K21" s="10"/>
      <c r="L21" s="10"/>
      <c r="M21" s="13"/>
      <c r="N21" s="20">
        <f t="shared" si="0"/>
        <v>0</v>
      </c>
    </row>
    <row r="22" spans="1:14" ht="15" customHeight="1" x14ac:dyDescent="0.25">
      <c r="A22" s="3" t="s">
        <v>6</v>
      </c>
      <c r="B22" s="3">
        <v>1</v>
      </c>
      <c r="C22" s="9">
        <v>16</v>
      </c>
      <c r="D22" s="15">
        <v>268207</v>
      </c>
      <c r="E22" s="21">
        <v>72020445</v>
      </c>
      <c r="F22" s="22" t="s">
        <v>26</v>
      </c>
      <c r="G22" s="9" t="s">
        <v>13</v>
      </c>
      <c r="H22" s="10">
        <v>4650</v>
      </c>
      <c r="I22" s="10"/>
      <c r="J22" s="10"/>
      <c r="K22" s="10"/>
      <c r="L22" s="10"/>
      <c r="M22" s="13"/>
      <c r="N22" s="20">
        <f t="shared" si="0"/>
        <v>0</v>
      </c>
    </row>
    <row r="23" spans="1:14" ht="24" x14ac:dyDescent="0.25">
      <c r="A23" s="3" t="s">
        <v>6</v>
      </c>
      <c r="B23" s="3">
        <v>1</v>
      </c>
      <c r="C23" s="9">
        <v>17</v>
      </c>
      <c r="D23" s="15">
        <v>270612</v>
      </c>
      <c r="E23" s="21">
        <v>72020462</v>
      </c>
      <c r="F23" s="22" t="s">
        <v>27</v>
      </c>
      <c r="G23" s="9" t="s">
        <v>13</v>
      </c>
      <c r="H23" s="10">
        <v>54150</v>
      </c>
      <c r="I23" s="10"/>
      <c r="J23" s="10"/>
      <c r="K23" s="10"/>
      <c r="L23" s="10"/>
      <c r="M23" s="11"/>
      <c r="N23" s="20">
        <f t="shared" si="0"/>
        <v>0</v>
      </c>
    </row>
    <row r="24" spans="1:14" ht="24" x14ac:dyDescent="0.25">
      <c r="A24" s="3" t="s">
        <v>6</v>
      </c>
      <c r="B24" s="3">
        <v>1</v>
      </c>
      <c r="C24" s="9">
        <v>18</v>
      </c>
      <c r="D24" s="15">
        <v>270613</v>
      </c>
      <c r="E24" s="21">
        <v>72020463</v>
      </c>
      <c r="F24" s="22" t="s">
        <v>28</v>
      </c>
      <c r="G24" s="9" t="s">
        <v>13</v>
      </c>
      <c r="H24" s="10">
        <v>13125</v>
      </c>
      <c r="I24" s="10"/>
      <c r="J24" s="10"/>
      <c r="K24" s="10"/>
      <c r="L24" s="10"/>
      <c r="M24" s="13"/>
      <c r="N24" s="20">
        <f t="shared" si="0"/>
        <v>0</v>
      </c>
    </row>
    <row r="25" spans="1:14" ht="33.75" customHeight="1" x14ac:dyDescent="0.25">
      <c r="A25" s="3" t="s">
        <v>6</v>
      </c>
      <c r="B25" s="3">
        <v>1</v>
      </c>
      <c r="C25" s="9">
        <v>19</v>
      </c>
      <c r="D25" s="15">
        <v>270614</v>
      </c>
      <c r="E25" s="21">
        <v>72020464</v>
      </c>
      <c r="F25" s="22" t="s">
        <v>29</v>
      </c>
      <c r="G25" s="9" t="s">
        <v>13</v>
      </c>
      <c r="H25" s="10">
        <v>150</v>
      </c>
      <c r="I25" s="10"/>
      <c r="J25" s="10"/>
      <c r="K25" s="10"/>
      <c r="L25" s="10"/>
      <c r="M25" s="13"/>
      <c r="N25" s="20">
        <f t="shared" si="0"/>
        <v>0</v>
      </c>
    </row>
    <row r="26" spans="1:14" ht="24" x14ac:dyDescent="0.25">
      <c r="A26" s="3" t="s">
        <v>6</v>
      </c>
      <c r="B26" s="3">
        <v>1</v>
      </c>
      <c r="C26" s="9">
        <v>20</v>
      </c>
      <c r="D26" s="15">
        <v>268396</v>
      </c>
      <c r="E26" s="21">
        <v>72021296</v>
      </c>
      <c r="F26" s="22" t="s">
        <v>30</v>
      </c>
      <c r="G26" s="9" t="s">
        <v>8</v>
      </c>
      <c r="H26" s="10">
        <v>150</v>
      </c>
      <c r="I26" s="10"/>
      <c r="J26" s="10"/>
      <c r="K26" s="10"/>
      <c r="L26" s="10"/>
      <c r="M26" s="13"/>
      <c r="N26" s="20">
        <f t="shared" si="0"/>
        <v>0</v>
      </c>
    </row>
    <row r="27" spans="1:14" ht="24" x14ac:dyDescent="0.25">
      <c r="A27" s="3" t="s">
        <v>6</v>
      </c>
      <c r="B27" s="3">
        <v>1</v>
      </c>
      <c r="C27" s="9">
        <v>21</v>
      </c>
      <c r="D27" s="15">
        <v>394088</v>
      </c>
      <c r="E27" s="21">
        <v>7202156407</v>
      </c>
      <c r="F27" s="22" t="s">
        <v>31</v>
      </c>
      <c r="G27" s="9" t="s">
        <v>32</v>
      </c>
      <c r="H27" s="10">
        <v>1245</v>
      </c>
      <c r="I27" s="10"/>
      <c r="J27" s="10"/>
      <c r="K27" s="10"/>
      <c r="L27" s="10"/>
      <c r="M27" s="11"/>
      <c r="N27" s="20">
        <f t="shared" si="0"/>
        <v>0</v>
      </c>
    </row>
    <row r="28" spans="1:14" ht="12.75" customHeight="1" x14ac:dyDescent="0.25">
      <c r="A28" s="3" t="s">
        <v>6</v>
      </c>
      <c r="B28" s="3">
        <v>1</v>
      </c>
      <c r="C28" s="9">
        <v>22</v>
      </c>
      <c r="D28" s="15">
        <v>268222</v>
      </c>
      <c r="E28" s="21">
        <v>72020479</v>
      </c>
      <c r="F28" s="22" t="s">
        <v>33</v>
      </c>
      <c r="G28" s="9" t="s">
        <v>8</v>
      </c>
      <c r="H28" s="10">
        <v>7965</v>
      </c>
      <c r="I28" s="10"/>
      <c r="J28" s="10"/>
      <c r="K28" s="10"/>
      <c r="L28" s="10"/>
      <c r="M28" s="11"/>
      <c r="N28" s="20">
        <f t="shared" si="0"/>
        <v>0</v>
      </c>
    </row>
    <row r="29" spans="1:14" x14ac:dyDescent="0.25">
      <c r="A29" s="3" t="s">
        <v>6</v>
      </c>
      <c r="B29" s="3">
        <v>1</v>
      </c>
      <c r="C29" s="9">
        <v>23</v>
      </c>
      <c r="D29" s="15">
        <v>270138</v>
      </c>
      <c r="E29" s="21">
        <v>72020483</v>
      </c>
      <c r="F29" s="22" t="s">
        <v>34</v>
      </c>
      <c r="G29" s="9" t="s">
        <v>8</v>
      </c>
      <c r="H29" s="10">
        <v>1260</v>
      </c>
      <c r="I29" s="10"/>
      <c r="J29" s="10"/>
      <c r="K29" s="10"/>
      <c r="L29" s="10"/>
      <c r="M29" s="11"/>
      <c r="N29" s="20">
        <f t="shared" si="0"/>
        <v>0</v>
      </c>
    </row>
    <row r="30" spans="1:14" ht="14.25" customHeight="1" x14ac:dyDescent="0.25">
      <c r="A30" s="3" t="s">
        <v>6</v>
      </c>
      <c r="B30" s="3">
        <v>1</v>
      </c>
      <c r="C30" s="9">
        <v>24</v>
      </c>
      <c r="D30" s="15">
        <v>269567</v>
      </c>
      <c r="E30" s="24">
        <v>72021531</v>
      </c>
      <c r="F30" s="22" t="s">
        <v>35</v>
      </c>
      <c r="G30" s="9" t="s">
        <v>8</v>
      </c>
      <c r="H30" s="10">
        <v>300</v>
      </c>
      <c r="I30" s="10"/>
      <c r="J30" s="10"/>
      <c r="K30" s="10"/>
      <c r="L30" s="10"/>
      <c r="M30" s="13"/>
      <c r="N30" s="20">
        <f t="shared" si="0"/>
        <v>0</v>
      </c>
    </row>
    <row r="31" spans="1:14" ht="24" x14ac:dyDescent="0.25">
      <c r="A31" s="3" t="s">
        <v>6</v>
      </c>
      <c r="B31" s="3">
        <v>1</v>
      </c>
      <c r="C31" s="9">
        <v>25</v>
      </c>
      <c r="D31" s="15">
        <v>268521</v>
      </c>
      <c r="E31" s="24">
        <v>72021297</v>
      </c>
      <c r="F31" s="22" t="s">
        <v>36</v>
      </c>
      <c r="G31" s="9" t="s">
        <v>13</v>
      </c>
      <c r="H31" s="10">
        <v>34875</v>
      </c>
      <c r="I31" s="10"/>
      <c r="J31" s="10"/>
      <c r="K31" s="10"/>
      <c r="L31" s="10"/>
      <c r="M31" s="13"/>
      <c r="N31" s="20">
        <f t="shared" si="0"/>
        <v>0</v>
      </c>
    </row>
    <row r="32" spans="1:14" x14ac:dyDescent="0.25">
      <c r="A32" s="3" t="s">
        <v>6</v>
      </c>
      <c r="B32" s="3">
        <v>1</v>
      </c>
      <c r="C32" s="9">
        <v>26</v>
      </c>
      <c r="D32" s="15">
        <v>269958</v>
      </c>
      <c r="E32" s="21">
        <v>72020501</v>
      </c>
      <c r="F32" s="22" t="s">
        <v>37</v>
      </c>
      <c r="G32" s="9" t="s">
        <v>8</v>
      </c>
      <c r="H32" s="10">
        <v>16755</v>
      </c>
      <c r="I32" s="10"/>
      <c r="J32" s="10"/>
      <c r="K32" s="10"/>
      <c r="L32" s="10"/>
      <c r="M32" s="11"/>
      <c r="N32" s="20">
        <f t="shared" si="0"/>
        <v>0</v>
      </c>
    </row>
    <row r="33" spans="1:14" ht="24" x14ac:dyDescent="0.25">
      <c r="A33" s="3" t="s">
        <v>6</v>
      </c>
      <c r="B33" s="3">
        <v>1</v>
      </c>
      <c r="C33" s="9">
        <v>27</v>
      </c>
      <c r="D33" s="15">
        <v>267282</v>
      </c>
      <c r="E33" s="21">
        <v>72020509</v>
      </c>
      <c r="F33" s="22" t="s">
        <v>38</v>
      </c>
      <c r="G33" s="9" t="s">
        <v>8</v>
      </c>
      <c r="H33" s="10">
        <v>26010</v>
      </c>
      <c r="I33" s="10"/>
      <c r="J33" s="10"/>
      <c r="K33" s="10"/>
      <c r="L33" s="10"/>
      <c r="M33" s="11"/>
      <c r="N33" s="20">
        <f t="shared" si="0"/>
        <v>0</v>
      </c>
    </row>
    <row r="34" spans="1:14" ht="24" x14ac:dyDescent="0.25">
      <c r="A34" s="3" t="s">
        <v>6</v>
      </c>
      <c r="B34" s="3">
        <v>1</v>
      </c>
      <c r="C34" s="9">
        <v>28</v>
      </c>
      <c r="D34" s="15">
        <v>270621</v>
      </c>
      <c r="E34" s="21">
        <v>72020510</v>
      </c>
      <c r="F34" s="22" t="s">
        <v>39</v>
      </c>
      <c r="G34" s="9" t="s">
        <v>8</v>
      </c>
      <c r="H34" s="10">
        <v>135525</v>
      </c>
      <c r="I34" s="10"/>
      <c r="J34" s="10"/>
      <c r="K34" s="10"/>
      <c r="L34" s="10"/>
      <c r="M34" s="13"/>
      <c r="N34" s="20">
        <f t="shared" si="0"/>
        <v>0</v>
      </c>
    </row>
    <row r="35" spans="1:14" ht="24" x14ac:dyDescent="0.25">
      <c r="A35" s="3" t="s">
        <v>6</v>
      </c>
      <c r="B35" s="3">
        <v>1</v>
      </c>
      <c r="C35" s="9">
        <v>29</v>
      </c>
      <c r="D35" s="15">
        <v>268510</v>
      </c>
      <c r="E35" s="21">
        <v>72020857</v>
      </c>
      <c r="F35" s="22" t="s">
        <v>40</v>
      </c>
      <c r="G35" s="9" t="s">
        <v>18</v>
      </c>
      <c r="H35" s="10">
        <v>1058</v>
      </c>
      <c r="I35" s="10"/>
      <c r="J35" s="10"/>
      <c r="K35" s="10"/>
      <c r="L35" s="10"/>
      <c r="M35" s="11"/>
      <c r="N35" s="20">
        <f t="shared" si="0"/>
        <v>0</v>
      </c>
    </row>
    <row r="36" spans="1:14" ht="24" x14ac:dyDescent="0.25">
      <c r="A36" s="3" t="s">
        <v>6</v>
      </c>
      <c r="B36" s="3">
        <v>1</v>
      </c>
      <c r="C36" s="9">
        <v>30</v>
      </c>
      <c r="D36" s="15">
        <v>445915</v>
      </c>
      <c r="E36" s="21">
        <v>72020546</v>
      </c>
      <c r="F36" s="22" t="s">
        <v>41</v>
      </c>
      <c r="G36" s="9" t="s">
        <v>13</v>
      </c>
      <c r="H36" s="10">
        <v>2700</v>
      </c>
      <c r="I36" s="10"/>
      <c r="J36" s="10"/>
      <c r="K36" s="10"/>
      <c r="L36" s="10"/>
      <c r="M36" s="11"/>
      <c r="N36" s="20">
        <f t="shared" si="0"/>
        <v>0</v>
      </c>
    </row>
    <row r="37" spans="1:14" ht="24" x14ac:dyDescent="0.25">
      <c r="A37" s="3" t="s">
        <v>6</v>
      </c>
      <c r="B37" s="3">
        <v>1</v>
      </c>
      <c r="C37" s="9">
        <v>31</v>
      </c>
      <c r="D37" s="15">
        <v>442693</v>
      </c>
      <c r="E37" s="21">
        <v>72020547</v>
      </c>
      <c r="F37" s="22" t="s">
        <v>42</v>
      </c>
      <c r="G37" s="9" t="s">
        <v>13</v>
      </c>
      <c r="H37" s="10">
        <v>45525</v>
      </c>
      <c r="I37" s="10"/>
      <c r="J37" s="10"/>
      <c r="K37" s="10"/>
      <c r="L37" s="10"/>
      <c r="M37" s="13"/>
      <c r="N37" s="20">
        <f t="shared" si="0"/>
        <v>0</v>
      </c>
    </row>
    <row r="38" spans="1:14" ht="24" x14ac:dyDescent="0.25">
      <c r="A38" s="3" t="s">
        <v>6</v>
      </c>
      <c r="B38" s="3">
        <v>1</v>
      </c>
      <c r="C38" s="9">
        <v>32</v>
      </c>
      <c r="D38" s="15">
        <v>450890</v>
      </c>
      <c r="E38" s="21">
        <v>72020548</v>
      </c>
      <c r="F38" s="22" t="s">
        <v>43</v>
      </c>
      <c r="G38" s="9" t="s">
        <v>13</v>
      </c>
      <c r="H38" s="10">
        <v>141450</v>
      </c>
      <c r="I38" s="10"/>
      <c r="J38" s="10"/>
      <c r="K38" s="10"/>
      <c r="L38" s="10"/>
      <c r="M38" s="13"/>
      <c r="N38" s="20">
        <f t="shared" si="0"/>
        <v>0</v>
      </c>
    </row>
    <row r="39" spans="1:14" ht="24" x14ac:dyDescent="0.25">
      <c r="A39" s="3" t="s">
        <v>6</v>
      </c>
      <c r="B39" s="3">
        <v>1</v>
      </c>
      <c r="C39" s="9">
        <v>33</v>
      </c>
      <c r="D39" s="15">
        <v>450891</v>
      </c>
      <c r="E39" s="21">
        <v>72020549</v>
      </c>
      <c r="F39" s="22" t="s">
        <v>44</v>
      </c>
      <c r="G39" s="9" t="s">
        <v>13</v>
      </c>
      <c r="H39" s="10">
        <v>51570</v>
      </c>
      <c r="I39" s="10"/>
      <c r="J39" s="10"/>
      <c r="K39" s="10"/>
      <c r="L39" s="10"/>
      <c r="M39" s="13"/>
      <c r="N39" s="20">
        <f t="shared" si="0"/>
        <v>0</v>
      </c>
    </row>
    <row r="40" spans="1:14" ht="24" x14ac:dyDescent="0.25">
      <c r="A40" s="3" t="s">
        <v>6</v>
      </c>
      <c r="B40" s="3">
        <v>1</v>
      </c>
      <c r="C40" s="9">
        <v>34</v>
      </c>
      <c r="D40" s="15">
        <v>469930</v>
      </c>
      <c r="E40" s="21">
        <v>72020550</v>
      </c>
      <c r="F40" s="22" t="s">
        <v>45</v>
      </c>
      <c r="G40" s="9" t="s">
        <v>13</v>
      </c>
      <c r="H40" s="10">
        <v>32895</v>
      </c>
      <c r="I40" s="10"/>
      <c r="J40" s="10"/>
      <c r="K40" s="10"/>
      <c r="L40" s="10"/>
      <c r="M40" s="13"/>
      <c r="N40" s="20">
        <f t="shared" si="0"/>
        <v>0</v>
      </c>
    </row>
    <row r="41" spans="1:14" ht="17.25" customHeight="1" x14ac:dyDescent="0.25">
      <c r="A41" s="3" t="s">
        <v>6</v>
      </c>
      <c r="B41" s="3">
        <v>1</v>
      </c>
      <c r="C41" s="9">
        <v>35</v>
      </c>
      <c r="D41" s="15">
        <v>448844</v>
      </c>
      <c r="E41" s="21">
        <v>72020557</v>
      </c>
      <c r="F41" s="22" t="s">
        <v>46</v>
      </c>
      <c r="G41" s="9" t="s">
        <v>8</v>
      </c>
      <c r="H41" s="10">
        <v>117600</v>
      </c>
      <c r="I41" s="10"/>
      <c r="J41" s="10"/>
      <c r="K41" s="10"/>
      <c r="L41" s="10"/>
      <c r="M41" s="13"/>
      <c r="N41" s="20">
        <f t="shared" si="0"/>
        <v>0</v>
      </c>
    </row>
    <row r="42" spans="1:14" ht="24" x14ac:dyDescent="0.25">
      <c r="A42" s="3" t="s">
        <v>6</v>
      </c>
      <c r="B42" s="3">
        <v>1</v>
      </c>
      <c r="C42" s="9">
        <v>36</v>
      </c>
      <c r="D42" s="15">
        <v>448844</v>
      </c>
      <c r="E42" s="21">
        <v>72020559</v>
      </c>
      <c r="F42" s="22" t="s">
        <v>47</v>
      </c>
      <c r="G42" s="9" t="s">
        <v>8</v>
      </c>
      <c r="H42" s="10">
        <v>91725</v>
      </c>
      <c r="I42" s="10"/>
      <c r="J42" s="10"/>
      <c r="K42" s="10"/>
      <c r="L42" s="10"/>
      <c r="M42" s="13"/>
      <c r="N42" s="20">
        <f t="shared" si="0"/>
        <v>0</v>
      </c>
    </row>
    <row r="43" spans="1:14" ht="63.75" customHeight="1" x14ac:dyDescent="0.25">
      <c r="A43" s="3" t="s">
        <v>6</v>
      </c>
      <c r="B43" s="3">
        <v>1</v>
      </c>
      <c r="C43" s="9">
        <v>37</v>
      </c>
      <c r="D43" s="15">
        <v>401890</v>
      </c>
      <c r="E43" s="21">
        <v>72020565</v>
      </c>
      <c r="F43" s="22" t="s">
        <v>48</v>
      </c>
      <c r="G43" s="9" t="s">
        <v>49</v>
      </c>
      <c r="H43" s="10">
        <v>25650</v>
      </c>
      <c r="I43" s="10"/>
      <c r="J43" s="10"/>
      <c r="K43" s="10"/>
      <c r="L43" s="10"/>
      <c r="M43" s="11"/>
      <c r="N43" s="20">
        <f t="shared" si="0"/>
        <v>0</v>
      </c>
    </row>
    <row r="44" spans="1:14" ht="75.75" customHeight="1" x14ac:dyDescent="0.25">
      <c r="A44" s="3" t="s">
        <v>6</v>
      </c>
      <c r="B44" s="3">
        <v>1</v>
      </c>
      <c r="C44" s="9">
        <v>38</v>
      </c>
      <c r="D44" s="15">
        <v>270814</v>
      </c>
      <c r="E44" s="21">
        <v>7202158993</v>
      </c>
      <c r="F44" s="22" t="s">
        <v>50</v>
      </c>
      <c r="G44" s="9" t="s">
        <v>49</v>
      </c>
      <c r="H44" s="10">
        <v>9720</v>
      </c>
      <c r="I44" s="10"/>
      <c r="J44" s="10"/>
      <c r="K44" s="10"/>
      <c r="L44" s="10"/>
      <c r="M44" s="11"/>
      <c r="N44" s="20">
        <f t="shared" si="0"/>
        <v>0</v>
      </c>
    </row>
    <row r="45" spans="1:14" ht="24" x14ac:dyDescent="0.25">
      <c r="A45" s="3" t="s">
        <v>6</v>
      </c>
      <c r="B45" s="3">
        <v>1</v>
      </c>
      <c r="C45" s="9">
        <v>39</v>
      </c>
      <c r="D45" s="15">
        <v>340167</v>
      </c>
      <c r="E45" s="24">
        <v>72020572</v>
      </c>
      <c r="F45" s="22" t="s">
        <v>51</v>
      </c>
      <c r="G45" s="9" t="s">
        <v>8</v>
      </c>
      <c r="H45" s="10">
        <v>15075</v>
      </c>
      <c r="I45" s="10"/>
      <c r="J45" s="10"/>
      <c r="K45" s="10"/>
      <c r="L45" s="10"/>
      <c r="M45" s="13"/>
      <c r="N45" s="20">
        <f t="shared" si="0"/>
        <v>0</v>
      </c>
    </row>
    <row r="46" spans="1:14" ht="24" x14ac:dyDescent="0.25">
      <c r="A46" s="3" t="s">
        <v>6</v>
      </c>
      <c r="B46" s="3">
        <v>1</v>
      </c>
      <c r="C46" s="9">
        <v>40</v>
      </c>
      <c r="D46" s="15">
        <v>374816</v>
      </c>
      <c r="E46" s="21">
        <v>72020576</v>
      </c>
      <c r="F46" s="22" t="s">
        <v>52</v>
      </c>
      <c r="G46" s="9" t="s">
        <v>8</v>
      </c>
      <c r="H46" s="10">
        <v>432</v>
      </c>
      <c r="I46" s="10"/>
      <c r="J46" s="10"/>
      <c r="K46" s="10"/>
      <c r="L46" s="10"/>
      <c r="M46" s="11"/>
      <c r="N46" s="20">
        <f t="shared" si="0"/>
        <v>0</v>
      </c>
    </row>
    <row r="47" spans="1:14" ht="24" x14ac:dyDescent="0.25">
      <c r="A47" s="3" t="s">
        <v>6</v>
      </c>
      <c r="B47" s="3">
        <v>1</v>
      </c>
      <c r="C47" s="9">
        <v>41</v>
      </c>
      <c r="D47" s="15">
        <v>271950</v>
      </c>
      <c r="E47" s="24">
        <v>7202155352</v>
      </c>
      <c r="F47" s="22" t="s">
        <v>53</v>
      </c>
      <c r="G47" s="9" t="s">
        <v>13</v>
      </c>
      <c r="H47" s="10">
        <v>7980</v>
      </c>
      <c r="I47" s="10"/>
      <c r="J47" s="10"/>
      <c r="K47" s="10"/>
      <c r="L47" s="10"/>
      <c r="M47" s="13"/>
      <c r="N47" s="20">
        <f t="shared" si="0"/>
        <v>0</v>
      </c>
    </row>
    <row r="48" spans="1:14" ht="24" x14ac:dyDescent="0.25">
      <c r="A48" s="3" t="s">
        <v>6</v>
      </c>
      <c r="B48" s="3">
        <v>1</v>
      </c>
      <c r="C48" s="9">
        <v>42</v>
      </c>
      <c r="D48" s="15">
        <v>271950</v>
      </c>
      <c r="E48" s="21">
        <v>72020579</v>
      </c>
      <c r="F48" s="22" t="s">
        <v>54</v>
      </c>
      <c r="G48" s="9" t="s">
        <v>8</v>
      </c>
      <c r="H48" s="10">
        <v>7163</v>
      </c>
      <c r="I48" s="10"/>
      <c r="J48" s="10"/>
      <c r="K48" s="10"/>
      <c r="L48" s="10"/>
      <c r="M48" s="13"/>
      <c r="N48" s="20">
        <f t="shared" si="0"/>
        <v>0</v>
      </c>
    </row>
    <row r="49" spans="1:14" ht="24" x14ac:dyDescent="0.25">
      <c r="A49" s="3" t="s">
        <v>6</v>
      </c>
      <c r="B49" s="3">
        <v>1</v>
      </c>
      <c r="C49" s="9">
        <v>43</v>
      </c>
      <c r="D49" s="15">
        <v>451492</v>
      </c>
      <c r="E49" s="21">
        <v>72021290</v>
      </c>
      <c r="F49" s="22" t="s">
        <v>55</v>
      </c>
      <c r="G49" s="9" t="s">
        <v>8</v>
      </c>
      <c r="H49" s="10">
        <v>675</v>
      </c>
      <c r="I49" s="10"/>
      <c r="J49" s="10"/>
      <c r="K49" s="10"/>
      <c r="L49" s="10"/>
      <c r="M49" s="11"/>
      <c r="N49" s="20">
        <f t="shared" si="0"/>
        <v>0</v>
      </c>
    </row>
    <row r="50" spans="1:14" ht="17.25" customHeight="1" x14ac:dyDescent="0.25">
      <c r="A50" s="3" t="s">
        <v>6</v>
      </c>
      <c r="B50" s="3">
        <v>1</v>
      </c>
      <c r="C50" s="9">
        <v>44</v>
      </c>
      <c r="D50" s="15">
        <v>267162</v>
      </c>
      <c r="E50" s="21">
        <v>72020591</v>
      </c>
      <c r="F50" s="22" t="s">
        <v>56</v>
      </c>
      <c r="G50" s="9" t="s">
        <v>8</v>
      </c>
      <c r="H50" s="10">
        <v>8085</v>
      </c>
      <c r="I50" s="10"/>
      <c r="J50" s="10"/>
      <c r="K50" s="10"/>
      <c r="L50" s="10"/>
      <c r="M50" s="11"/>
      <c r="N50" s="20">
        <f t="shared" si="0"/>
        <v>0</v>
      </c>
    </row>
    <row r="51" spans="1:14" ht="17.25" customHeight="1" x14ac:dyDescent="0.25">
      <c r="A51" s="3" t="s">
        <v>6</v>
      </c>
      <c r="B51" s="3">
        <v>1</v>
      </c>
      <c r="C51" s="9">
        <v>45</v>
      </c>
      <c r="D51" s="15">
        <v>382563</v>
      </c>
      <c r="E51" s="21">
        <v>72020592</v>
      </c>
      <c r="F51" s="22" t="s">
        <v>57</v>
      </c>
      <c r="G51" s="9" t="s">
        <v>8</v>
      </c>
      <c r="H51" s="10">
        <v>3105</v>
      </c>
      <c r="I51" s="10"/>
      <c r="J51" s="10"/>
      <c r="K51" s="10"/>
      <c r="L51" s="10"/>
      <c r="M51" s="11"/>
      <c r="N51" s="20">
        <f t="shared" si="0"/>
        <v>0</v>
      </c>
    </row>
    <row r="52" spans="1:14" ht="15.75" customHeight="1" x14ac:dyDescent="0.25">
      <c r="A52" s="3" t="s">
        <v>6</v>
      </c>
      <c r="B52" s="3">
        <v>1</v>
      </c>
      <c r="C52" s="9">
        <v>46</v>
      </c>
      <c r="D52" s="15">
        <v>267574</v>
      </c>
      <c r="E52" s="21">
        <v>72020593</v>
      </c>
      <c r="F52" s="22" t="s">
        <v>58</v>
      </c>
      <c r="G52" s="9" t="s">
        <v>8</v>
      </c>
      <c r="H52" s="10">
        <v>6780</v>
      </c>
      <c r="I52" s="10"/>
      <c r="J52" s="10"/>
      <c r="K52" s="10"/>
      <c r="L52" s="10"/>
      <c r="M52" s="11"/>
      <c r="N52" s="20">
        <f t="shared" si="0"/>
        <v>0</v>
      </c>
    </row>
    <row r="53" spans="1:14" ht="15.75" customHeight="1" x14ac:dyDescent="0.25">
      <c r="A53" s="3" t="s">
        <v>6</v>
      </c>
      <c r="B53" s="3">
        <v>1</v>
      </c>
      <c r="C53" s="9">
        <v>47</v>
      </c>
      <c r="D53" s="15">
        <v>268236</v>
      </c>
      <c r="E53" s="21">
        <v>72020596</v>
      </c>
      <c r="F53" s="22" t="s">
        <v>59</v>
      </c>
      <c r="G53" s="9" t="s">
        <v>8</v>
      </c>
      <c r="H53" s="10">
        <v>37118</v>
      </c>
      <c r="I53" s="10"/>
      <c r="J53" s="10"/>
      <c r="K53" s="10"/>
      <c r="L53" s="10"/>
      <c r="M53" s="13"/>
      <c r="N53" s="20">
        <f t="shared" si="0"/>
        <v>0</v>
      </c>
    </row>
    <row r="54" spans="1:14" ht="24" x14ac:dyDescent="0.25">
      <c r="A54" s="3" t="s">
        <v>6</v>
      </c>
      <c r="B54" s="3">
        <v>1</v>
      </c>
      <c r="C54" s="9">
        <v>48</v>
      </c>
      <c r="D54" s="15">
        <v>268442</v>
      </c>
      <c r="E54" s="24">
        <v>72021289</v>
      </c>
      <c r="F54" s="22" t="s">
        <v>60</v>
      </c>
      <c r="G54" s="9" t="s">
        <v>13</v>
      </c>
      <c r="H54" s="10">
        <v>6983</v>
      </c>
      <c r="I54" s="10"/>
      <c r="J54" s="10"/>
      <c r="K54" s="10"/>
      <c r="L54" s="10"/>
      <c r="M54" s="11"/>
      <c r="N54" s="20">
        <f t="shared" si="0"/>
        <v>0</v>
      </c>
    </row>
    <row r="55" spans="1:14" ht="36" x14ac:dyDescent="0.25">
      <c r="A55" s="3" t="s">
        <v>6</v>
      </c>
      <c r="B55" s="3">
        <v>1</v>
      </c>
      <c r="C55" s="9">
        <v>49</v>
      </c>
      <c r="D55" s="15">
        <v>270095</v>
      </c>
      <c r="E55" s="21">
        <v>72021298</v>
      </c>
      <c r="F55" s="22" t="s">
        <v>61</v>
      </c>
      <c r="G55" s="9" t="s">
        <v>8</v>
      </c>
      <c r="H55" s="10">
        <v>10800</v>
      </c>
      <c r="I55" s="10"/>
      <c r="J55" s="10"/>
      <c r="K55" s="10"/>
      <c r="L55" s="10"/>
      <c r="M55" s="13"/>
      <c r="N55" s="20">
        <f t="shared" si="0"/>
        <v>0</v>
      </c>
    </row>
    <row r="56" spans="1:14" ht="24" x14ac:dyDescent="0.25">
      <c r="A56" s="3" t="s">
        <v>6</v>
      </c>
      <c r="B56" s="3">
        <v>1</v>
      </c>
      <c r="C56" s="9">
        <v>50</v>
      </c>
      <c r="D56" s="15">
        <v>339846</v>
      </c>
      <c r="E56" s="21">
        <v>7202156408</v>
      </c>
      <c r="F56" s="22" t="s">
        <v>62</v>
      </c>
      <c r="G56" s="9" t="s">
        <v>13</v>
      </c>
      <c r="H56" s="10">
        <v>29550</v>
      </c>
      <c r="I56" s="10"/>
      <c r="J56" s="10"/>
      <c r="K56" s="10"/>
      <c r="L56" s="10"/>
      <c r="M56" s="13"/>
      <c r="N56" s="20">
        <f t="shared" si="0"/>
        <v>0</v>
      </c>
    </row>
    <row r="57" spans="1:14" ht="24" x14ac:dyDescent="0.25">
      <c r="A57" s="3" t="s">
        <v>6</v>
      </c>
      <c r="B57" s="3">
        <v>1</v>
      </c>
      <c r="C57" s="9">
        <v>51</v>
      </c>
      <c r="D57" s="15">
        <v>292418</v>
      </c>
      <c r="E57" s="21">
        <v>72020611</v>
      </c>
      <c r="F57" s="22" t="s">
        <v>63</v>
      </c>
      <c r="G57" s="9" t="s">
        <v>18</v>
      </c>
      <c r="H57" s="10">
        <v>13950</v>
      </c>
      <c r="I57" s="10"/>
      <c r="J57" s="10"/>
      <c r="K57" s="10"/>
      <c r="L57" s="10"/>
      <c r="M57" s="11"/>
      <c r="N57" s="20">
        <f t="shared" si="0"/>
        <v>0</v>
      </c>
    </row>
    <row r="58" spans="1:14" ht="24" x14ac:dyDescent="0.25">
      <c r="A58" s="3" t="s">
        <v>6</v>
      </c>
      <c r="B58" s="3">
        <v>1</v>
      </c>
      <c r="C58" s="9">
        <v>52</v>
      </c>
      <c r="D58" s="15">
        <v>292418</v>
      </c>
      <c r="E58" s="21">
        <v>72020612</v>
      </c>
      <c r="F58" s="22" t="s">
        <v>64</v>
      </c>
      <c r="G58" s="9" t="s">
        <v>18</v>
      </c>
      <c r="H58" s="10">
        <v>1050</v>
      </c>
      <c r="I58" s="10"/>
      <c r="J58" s="10"/>
      <c r="K58" s="10"/>
      <c r="L58" s="10"/>
      <c r="M58" s="13"/>
      <c r="N58" s="20">
        <f t="shared" si="0"/>
        <v>0</v>
      </c>
    </row>
    <row r="59" spans="1:14" ht="24" x14ac:dyDescent="0.25">
      <c r="A59" s="3" t="s">
        <v>6</v>
      </c>
      <c r="B59" s="3">
        <v>1</v>
      </c>
      <c r="C59" s="9">
        <v>53</v>
      </c>
      <c r="D59" s="15">
        <v>268069</v>
      </c>
      <c r="E59" s="21">
        <v>72020625</v>
      </c>
      <c r="F59" s="22" t="s">
        <v>65</v>
      </c>
      <c r="G59" s="9" t="s">
        <v>8</v>
      </c>
      <c r="H59" s="10">
        <v>4005</v>
      </c>
      <c r="I59" s="10"/>
      <c r="J59" s="10"/>
      <c r="K59" s="10"/>
      <c r="L59" s="10"/>
      <c r="M59" s="11"/>
      <c r="N59" s="20">
        <f t="shared" si="0"/>
        <v>0</v>
      </c>
    </row>
    <row r="60" spans="1:14" ht="24" x14ac:dyDescent="0.25">
      <c r="A60" s="3" t="s">
        <v>6</v>
      </c>
      <c r="B60" s="3">
        <v>1</v>
      </c>
      <c r="C60" s="9">
        <v>54</v>
      </c>
      <c r="D60" s="15">
        <v>425182</v>
      </c>
      <c r="E60" s="24">
        <v>72021295</v>
      </c>
      <c r="F60" s="22" t="s">
        <v>66</v>
      </c>
      <c r="G60" s="9" t="s">
        <v>13</v>
      </c>
      <c r="H60" s="10">
        <v>2550</v>
      </c>
      <c r="I60" s="10"/>
      <c r="J60" s="10"/>
      <c r="K60" s="10"/>
      <c r="L60" s="10"/>
      <c r="M60" s="11"/>
      <c r="N60" s="20">
        <f t="shared" si="0"/>
        <v>0</v>
      </c>
    </row>
    <row r="61" spans="1:14" ht="24" x14ac:dyDescent="0.25">
      <c r="A61" s="3" t="s">
        <v>6</v>
      </c>
      <c r="B61" s="3">
        <v>1</v>
      </c>
      <c r="C61" s="9">
        <v>55</v>
      </c>
      <c r="D61" s="15">
        <v>272190</v>
      </c>
      <c r="E61" s="21">
        <v>72020628</v>
      </c>
      <c r="F61" s="22" t="s">
        <v>67</v>
      </c>
      <c r="G61" s="9" t="s">
        <v>8</v>
      </c>
      <c r="H61" s="10">
        <v>3885</v>
      </c>
      <c r="I61" s="10"/>
      <c r="J61" s="10"/>
      <c r="K61" s="10"/>
      <c r="L61" s="10"/>
      <c r="M61" s="13"/>
      <c r="N61" s="20">
        <f t="shared" si="0"/>
        <v>0</v>
      </c>
    </row>
    <row r="62" spans="1:14" ht="24" x14ac:dyDescent="0.25">
      <c r="A62" s="3" t="s">
        <v>6</v>
      </c>
      <c r="B62" s="3">
        <v>1</v>
      </c>
      <c r="C62" s="9">
        <v>56</v>
      </c>
      <c r="D62" s="15">
        <v>268960</v>
      </c>
      <c r="E62" s="21">
        <v>72020631</v>
      </c>
      <c r="F62" s="22" t="s">
        <v>68</v>
      </c>
      <c r="G62" s="9" t="s">
        <v>8</v>
      </c>
      <c r="H62" s="10">
        <v>1680</v>
      </c>
      <c r="I62" s="10"/>
      <c r="J62" s="10"/>
      <c r="K62" s="10"/>
      <c r="L62" s="10"/>
      <c r="M62" s="11"/>
      <c r="N62" s="20">
        <f t="shared" si="0"/>
        <v>0</v>
      </c>
    </row>
    <row r="63" spans="1:14" ht="24" x14ac:dyDescent="0.25">
      <c r="A63" s="3" t="s">
        <v>6</v>
      </c>
      <c r="B63" s="3">
        <v>1</v>
      </c>
      <c r="C63" s="9">
        <v>57</v>
      </c>
      <c r="D63" s="15">
        <v>272198</v>
      </c>
      <c r="E63" s="21">
        <v>72020637</v>
      </c>
      <c r="F63" s="22" t="s">
        <v>69</v>
      </c>
      <c r="G63" s="9" t="s">
        <v>8</v>
      </c>
      <c r="H63" s="10">
        <v>1425</v>
      </c>
      <c r="I63" s="10"/>
      <c r="J63" s="10"/>
      <c r="K63" s="10"/>
      <c r="L63" s="10"/>
      <c r="M63" s="11"/>
      <c r="N63" s="20">
        <f t="shared" si="0"/>
        <v>0</v>
      </c>
    </row>
    <row r="64" spans="1:14" ht="24" x14ac:dyDescent="0.25">
      <c r="A64" s="3" t="s">
        <v>6</v>
      </c>
      <c r="B64" s="3">
        <v>1</v>
      </c>
      <c r="C64" s="9">
        <v>58</v>
      </c>
      <c r="D64" s="15">
        <v>268115</v>
      </c>
      <c r="E64" s="21">
        <v>72020644</v>
      </c>
      <c r="F64" s="22" t="s">
        <v>70</v>
      </c>
      <c r="G64" s="9" t="s">
        <v>8</v>
      </c>
      <c r="H64" s="10">
        <v>3780</v>
      </c>
      <c r="I64" s="10"/>
      <c r="J64" s="10"/>
      <c r="K64" s="10"/>
      <c r="L64" s="10"/>
      <c r="M64" s="11"/>
      <c r="N64" s="20">
        <f t="shared" si="0"/>
        <v>0</v>
      </c>
    </row>
    <row r="65" spans="1:14" ht="36" x14ac:dyDescent="0.25">
      <c r="A65" s="3" t="s">
        <v>6</v>
      </c>
      <c r="B65" s="3">
        <v>1</v>
      </c>
      <c r="C65" s="9">
        <v>59</v>
      </c>
      <c r="D65" s="15">
        <v>305264</v>
      </c>
      <c r="E65" s="21">
        <v>72021293</v>
      </c>
      <c r="F65" s="22" t="s">
        <v>71</v>
      </c>
      <c r="G65" s="9" t="s">
        <v>13</v>
      </c>
      <c r="H65" s="10">
        <v>225</v>
      </c>
      <c r="I65" s="10"/>
      <c r="J65" s="10"/>
      <c r="K65" s="10"/>
      <c r="L65" s="10"/>
      <c r="M65" s="11"/>
      <c r="N65" s="20">
        <f t="shared" si="0"/>
        <v>0</v>
      </c>
    </row>
    <row r="66" spans="1:14" ht="24" x14ac:dyDescent="0.25">
      <c r="A66" s="3" t="s">
        <v>6</v>
      </c>
      <c r="B66" s="3">
        <v>1</v>
      </c>
      <c r="C66" s="9">
        <v>60</v>
      </c>
      <c r="D66" s="15">
        <v>268471</v>
      </c>
      <c r="E66" s="21">
        <v>72021291</v>
      </c>
      <c r="F66" s="22" t="s">
        <v>72</v>
      </c>
      <c r="G66" s="9" t="s">
        <v>13</v>
      </c>
      <c r="H66" s="10">
        <v>450</v>
      </c>
      <c r="I66" s="10"/>
      <c r="J66" s="10"/>
      <c r="K66" s="10"/>
      <c r="L66" s="10"/>
      <c r="M66" s="11"/>
      <c r="N66" s="20">
        <f t="shared" si="0"/>
        <v>0</v>
      </c>
    </row>
    <row r="67" spans="1:14" ht="36" x14ac:dyDescent="0.25">
      <c r="A67" s="3" t="s">
        <v>6</v>
      </c>
      <c r="B67" s="3">
        <v>1</v>
      </c>
      <c r="C67" s="9">
        <v>61</v>
      </c>
      <c r="D67" s="15">
        <v>305265</v>
      </c>
      <c r="E67" s="21">
        <v>72021294</v>
      </c>
      <c r="F67" s="22" t="s">
        <v>73</v>
      </c>
      <c r="G67" s="9" t="s">
        <v>13</v>
      </c>
      <c r="H67" s="10">
        <v>300</v>
      </c>
      <c r="I67" s="10"/>
      <c r="J67" s="10"/>
      <c r="K67" s="10"/>
      <c r="L67" s="10"/>
      <c r="M67" s="11"/>
      <c r="N67" s="20">
        <f t="shared" si="0"/>
        <v>0</v>
      </c>
    </row>
    <row r="68" spans="1:14" ht="24" x14ac:dyDescent="0.25">
      <c r="A68" s="3" t="s">
        <v>6</v>
      </c>
      <c r="B68" s="3">
        <v>1</v>
      </c>
      <c r="C68" s="9">
        <v>62</v>
      </c>
      <c r="D68" s="15">
        <v>288785</v>
      </c>
      <c r="E68" s="21">
        <v>72021292</v>
      </c>
      <c r="F68" s="22" t="s">
        <v>74</v>
      </c>
      <c r="G68" s="9" t="s">
        <v>13</v>
      </c>
      <c r="H68" s="10">
        <v>300</v>
      </c>
      <c r="I68" s="10"/>
      <c r="J68" s="10"/>
      <c r="K68" s="10"/>
      <c r="L68" s="10"/>
      <c r="M68" s="11"/>
      <c r="N68" s="20">
        <f t="shared" si="0"/>
        <v>0</v>
      </c>
    </row>
    <row r="69" spans="1:14" ht="24" x14ac:dyDescent="0.25">
      <c r="A69" s="3" t="s">
        <v>6</v>
      </c>
      <c r="B69" s="3">
        <v>1</v>
      </c>
      <c r="C69" s="9">
        <v>63</v>
      </c>
      <c r="D69" s="15">
        <v>269842</v>
      </c>
      <c r="E69" s="21">
        <v>72020653</v>
      </c>
      <c r="F69" s="22" t="s">
        <v>75</v>
      </c>
      <c r="G69" s="9" t="s">
        <v>13</v>
      </c>
      <c r="H69" s="10">
        <v>6210</v>
      </c>
      <c r="I69" s="10"/>
      <c r="J69" s="10"/>
      <c r="K69" s="10"/>
      <c r="L69" s="10"/>
      <c r="M69" s="13"/>
      <c r="N69" s="20">
        <f t="shared" si="0"/>
        <v>0</v>
      </c>
    </row>
    <row r="70" spans="1:14" ht="36" x14ac:dyDescent="0.25">
      <c r="A70" s="3" t="s">
        <v>6</v>
      </c>
      <c r="B70" s="3">
        <v>1</v>
      </c>
      <c r="C70" s="9">
        <v>64</v>
      </c>
      <c r="D70" s="15">
        <v>269872</v>
      </c>
      <c r="E70" s="21">
        <v>72020654</v>
      </c>
      <c r="F70" s="22" t="s">
        <v>76</v>
      </c>
      <c r="G70" s="9" t="s">
        <v>13</v>
      </c>
      <c r="H70" s="10">
        <v>4200</v>
      </c>
      <c r="I70" s="10"/>
      <c r="J70" s="10"/>
      <c r="K70" s="10"/>
      <c r="L70" s="10"/>
      <c r="M70" s="13"/>
      <c r="N70" s="20">
        <f t="shared" si="0"/>
        <v>0</v>
      </c>
    </row>
    <row r="71" spans="1:14" ht="36" x14ac:dyDescent="0.25">
      <c r="A71" s="3" t="s">
        <v>6</v>
      </c>
      <c r="B71" s="3">
        <v>1</v>
      </c>
      <c r="C71" s="9">
        <v>65</v>
      </c>
      <c r="D71" s="15">
        <v>269850</v>
      </c>
      <c r="E71" s="21">
        <v>72020656</v>
      </c>
      <c r="F71" s="22" t="s">
        <v>77</v>
      </c>
      <c r="G71" s="9" t="s">
        <v>13</v>
      </c>
      <c r="H71" s="10">
        <v>7793</v>
      </c>
      <c r="I71" s="10"/>
      <c r="J71" s="10"/>
      <c r="K71" s="10"/>
      <c r="L71" s="10"/>
      <c r="M71" s="13"/>
      <c r="N71" s="20">
        <f t="shared" si="0"/>
        <v>0</v>
      </c>
    </row>
    <row r="72" spans="1:14" ht="24" x14ac:dyDescent="0.25">
      <c r="A72" s="3" t="s">
        <v>6</v>
      </c>
      <c r="B72" s="3">
        <v>1</v>
      </c>
      <c r="C72" s="9">
        <v>66</v>
      </c>
      <c r="D72" s="15">
        <v>269843</v>
      </c>
      <c r="E72" s="21">
        <v>72020657</v>
      </c>
      <c r="F72" s="22" t="s">
        <v>78</v>
      </c>
      <c r="G72" s="9" t="s">
        <v>13</v>
      </c>
      <c r="H72" s="10">
        <v>28710</v>
      </c>
      <c r="I72" s="10"/>
      <c r="J72" s="10"/>
      <c r="K72" s="10"/>
      <c r="L72" s="10"/>
      <c r="M72" s="11"/>
      <c r="N72" s="20">
        <f t="shared" ref="N72:N135" si="1">M72*H72</f>
        <v>0</v>
      </c>
    </row>
    <row r="73" spans="1:14" ht="24" x14ac:dyDescent="0.25">
      <c r="A73" s="3" t="s">
        <v>6</v>
      </c>
      <c r="B73" s="3">
        <v>1</v>
      </c>
      <c r="C73" s="9">
        <v>67</v>
      </c>
      <c r="D73" s="15">
        <v>268492</v>
      </c>
      <c r="E73" s="21">
        <v>72020658</v>
      </c>
      <c r="F73" s="22" t="s">
        <v>79</v>
      </c>
      <c r="G73" s="9" t="s">
        <v>8</v>
      </c>
      <c r="H73" s="10">
        <v>300</v>
      </c>
      <c r="I73" s="10"/>
      <c r="J73" s="10"/>
      <c r="K73" s="10"/>
      <c r="L73" s="10"/>
      <c r="M73" s="13"/>
      <c r="N73" s="20">
        <f t="shared" si="1"/>
        <v>0</v>
      </c>
    </row>
    <row r="74" spans="1:14" ht="24" x14ac:dyDescent="0.25">
      <c r="A74" s="3" t="s">
        <v>6</v>
      </c>
      <c r="B74" s="3">
        <v>1</v>
      </c>
      <c r="C74" s="9">
        <v>68</v>
      </c>
      <c r="D74" s="15">
        <v>267310</v>
      </c>
      <c r="E74" s="21">
        <v>72020671</v>
      </c>
      <c r="F74" s="22" t="s">
        <v>80</v>
      </c>
      <c r="G74" s="9" t="s">
        <v>8</v>
      </c>
      <c r="H74" s="10">
        <v>139695</v>
      </c>
      <c r="I74" s="10"/>
      <c r="J74" s="10"/>
      <c r="K74" s="10"/>
      <c r="L74" s="10"/>
      <c r="M74" s="13"/>
      <c r="N74" s="20">
        <f t="shared" si="1"/>
        <v>0</v>
      </c>
    </row>
    <row r="75" spans="1:14" ht="24" x14ac:dyDescent="0.25">
      <c r="A75" s="3" t="s">
        <v>6</v>
      </c>
      <c r="B75" s="3">
        <v>1</v>
      </c>
      <c r="C75" s="9">
        <v>69</v>
      </c>
      <c r="D75" s="15">
        <v>268482</v>
      </c>
      <c r="E75" s="21">
        <v>72020673</v>
      </c>
      <c r="F75" s="22" t="s">
        <v>81</v>
      </c>
      <c r="G75" s="9" t="s">
        <v>8</v>
      </c>
      <c r="H75" s="10">
        <v>9825</v>
      </c>
      <c r="I75" s="10"/>
      <c r="J75" s="10"/>
      <c r="K75" s="10"/>
      <c r="L75" s="10"/>
      <c r="M75" s="13"/>
      <c r="N75" s="20">
        <f t="shared" si="1"/>
        <v>0</v>
      </c>
    </row>
    <row r="76" spans="1:14" ht="24" x14ac:dyDescent="0.25">
      <c r="A76" s="3" t="s">
        <v>6</v>
      </c>
      <c r="B76" s="3">
        <v>1</v>
      </c>
      <c r="C76" s="9">
        <v>70</v>
      </c>
      <c r="D76" s="15">
        <v>268481</v>
      </c>
      <c r="E76" s="24">
        <v>72021530</v>
      </c>
      <c r="F76" s="22" t="s">
        <v>82</v>
      </c>
      <c r="G76" s="9" t="s">
        <v>8</v>
      </c>
      <c r="H76" s="10">
        <v>9555</v>
      </c>
      <c r="I76" s="10"/>
      <c r="J76" s="10"/>
      <c r="K76" s="10"/>
      <c r="L76" s="10"/>
      <c r="M76" s="11"/>
      <c r="N76" s="20">
        <f t="shared" si="1"/>
        <v>0</v>
      </c>
    </row>
    <row r="77" spans="1:14" ht="24" x14ac:dyDescent="0.25">
      <c r="A77" s="3" t="s">
        <v>6</v>
      </c>
      <c r="B77" s="3">
        <v>1</v>
      </c>
      <c r="C77" s="9">
        <v>71</v>
      </c>
      <c r="D77" s="15">
        <v>268481</v>
      </c>
      <c r="E77" s="21">
        <v>72020674</v>
      </c>
      <c r="F77" s="22" t="s">
        <v>83</v>
      </c>
      <c r="G77" s="9" t="s">
        <v>8</v>
      </c>
      <c r="H77" s="10">
        <v>8415</v>
      </c>
      <c r="I77" s="10"/>
      <c r="J77" s="10"/>
      <c r="K77" s="10"/>
      <c r="L77" s="10"/>
      <c r="M77" s="13"/>
      <c r="N77" s="20">
        <f t="shared" si="1"/>
        <v>0</v>
      </c>
    </row>
    <row r="78" spans="1:14" ht="24" x14ac:dyDescent="0.25">
      <c r="A78" s="3" t="s">
        <v>6</v>
      </c>
      <c r="B78" s="3">
        <v>1</v>
      </c>
      <c r="C78" s="9">
        <v>72</v>
      </c>
      <c r="D78" s="15">
        <v>272326</v>
      </c>
      <c r="E78" s="24">
        <v>72021471</v>
      </c>
      <c r="F78" s="22" t="s">
        <v>84</v>
      </c>
      <c r="G78" s="9" t="s">
        <v>8</v>
      </c>
      <c r="H78" s="10">
        <v>1215</v>
      </c>
      <c r="I78" s="10"/>
      <c r="J78" s="10"/>
      <c r="K78" s="10"/>
      <c r="L78" s="10"/>
      <c r="M78" s="13"/>
      <c r="N78" s="20">
        <f t="shared" si="1"/>
        <v>0</v>
      </c>
    </row>
    <row r="79" spans="1:14" ht="24" x14ac:dyDescent="0.25">
      <c r="A79" s="3" t="s">
        <v>6</v>
      </c>
      <c r="B79" s="3">
        <v>1</v>
      </c>
      <c r="C79" s="9">
        <v>73</v>
      </c>
      <c r="D79" s="15">
        <v>268504</v>
      </c>
      <c r="E79" s="21">
        <v>7202155387</v>
      </c>
      <c r="F79" s="22" t="s">
        <v>85</v>
      </c>
      <c r="G79" s="9" t="s">
        <v>8</v>
      </c>
      <c r="H79" s="10">
        <v>21900</v>
      </c>
      <c r="I79" s="10"/>
      <c r="J79" s="10"/>
      <c r="K79" s="10"/>
      <c r="L79" s="10"/>
      <c r="M79" s="11"/>
      <c r="N79" s="20">
        <f t="shared" si="1"/>
        <v>0</v>
      </c>
    </row>
    <row r="80" spans="1:14" ht="24" x14ac:dyDescent="0.25">
      <c r="A80" s="3" t="s">
        <v>6</v>
      </c>
      <c r="B80" s="3">
        <v>1</v>
      </c>
      <c r="C80" s="9">
        <v>74</v>
      </c>
      <c r="D80" s="15">
        <v>268504</v>
      </c>
      <c r="E80" s="24">
        <v>72020683</v>
      </c>
      <c r="F80" s="22" t="s">
        <v>86</v>
      </c>
      <c r="G80" s="9" t="s">
        <v>8</v>
      </c>
      <c r="H80" s="10">
        <v>16725</v>
      </c>
      <c r="I80" s="10"/>
      <c r="J80" s="10"/>
      <c r="K80" s="10"/>
      <c r="L80" s="10"/>
      <c r="M80" s="13"/>
      <c r="N80" s="20">
        <f t="shared" si="1"/>
        <v>0</v>
      </c>
    </row>
    <row r="81" spans="1:14" ht="16.5" customHeight="1" x14ac:dyDescent="0.25">
      <c r="A81" s="3" t="s">
        <v>6</v>
      </c>
      <c r="B81" s="3">
        <v>1</v>
      </c>
      <c r="C81" s="9">
        <v>75</v>
      </c>
      <c r="D81" s="15">
        <v>272329</v>
      </c>
      <c r="E81" s="21">
        <v>72020693</v>
      </c>
      <c r="F81" s="22" t="s">
        <v>87</v>
      </c>
      <c r="G81" s="9" t="s">
        <v>8</v>
      </c>
      <c r="H81" s="10">
        <v>7358</v>
      </c>
      <c r="I81" s="10"/>
      <c r="J81" s="10"/>
      <c r="K81" s="10"/>
      <c r="L81" s="10"/>
      <c r="M81" s="11"/>
      <c r="N81" s="20">
        <f t="shared" si="1"/>
        <v>0</v>
      </c>
    </row>
    <row r="82" spans="1:14" ht="24" x14ac:dyDescent="0.25">
      <c r="A82" s="3" t="s">
        <v>6</v>
      </c>
      <c r="B82" s="3">
        <v>1</v>
      </c>
      <c r="C82" s="9">
        <v>76</v>
      </c>
      <c r="D82" s="15">
        <v>267769</v>
      </c>
      <c r="E82" s="21">
        <v>72020697</v>
      </c>
      <c r="F82" s="22" t="s">
        <v>88</v>
      </c>
      <c r="G82" s="9" t="s">
        <v>8</v>
      </c>
      <c r="H82" s="10">
        <v>24870</v>
      </c>
      <c r="I82" s="10"/>
      <c r="J82" s="10"/>
      <c r="K82" s="10"/>
      <c r="L82" s="10"/>
      <c r="M82" s="13"/>
      <c r="N82" s="20">
        <f t="shared" si="1"/>
        <v>0</v>
      </c>
    </row>
    <row r="83" spans="1:14" ht="24" x14ac:dyDescent="0.25">
      <c r="A83" s="3" t="s">
        <v>6</v>
      </c>
      <c r="B83" s="3">
        <v>1</v>
      </c>
      <c r="C83" s="9">
        <v>77</v>
      </c>
      <c r="D83" s="15">
        <v>292382</v>
      </c>
      <c r="E83" s="21">
        <v>72020714</v>
      </c>
      <c r="F83" s="22" t="s">
        <v>89</v>
      </c>
      <c r="G83" s="9" t="s">
        <v>8</v>
      </c>
      <c r="H83" s="10">
        <v>73050</v>
      </c>
      <c r="I83" s="10"/>
      <c r="J83" s="10"/>
      <c r="K83" s="10"/>
      <c r="L83" s="10"/>
      <c r="M83" s="13"/>
      <c r="N83" s="20">
        <f t="shared" si="1"/>
        <v>0</v>
      </c>
    </row>
    <row r="84" spans="1:14" ht="24" x14ac:dyDescent="0.25">
      <c r="A84" s="3" t="s">
        <v>6</v>
      </c>
      <c r="B84" s="3">
        <v>1</v>
      </c>
      <c r="C84" s="9">
        <v>78</v>
      </c>
      <c r="D84" s="15">
        <v>292382</v>
      </c>
      <c r="E84" s="21">
        <v>72020715</v>
      </c>
      <c r="F84" s="22" t="s">
        <v>90</v>
      </c>
      <c r="G84" s="9" t="s">
        <v>8</v>
      </c>
      <c r="H84" s="10">
        <v>75975</v>
      </c>
      <c r="I84" s="10"/>
      <c r="J84" s="10"/>
      <c r="K84" s="10"/>
      <c r="L84" s="10"/>
      <c r="M84" s="11"/>
      <c r="N84" s="20">
        <f t="shared" si="1"/>
        <v>0</v>
      </c>
    </row>
    <row r="85" spans="1:14" ht="23.25" customHeight="1" x14ac:dyDescent="0.25">
      <c r="A85" s="3" t="s">
        <v>6</v>
      </c>
      <c r="B85" s="3">
        <v>1</v>
      </c>
      <c r="C85" s="9">
        <v>79</v>
      </c>
      <c r="D85" s="15">
        <v>448772</v>
      </c>
      <c r="E85" s="21">
        <v>72020718</v>
      </c>
      <c r="F85" s="22" t="s">
        <v>91</v>
      </c>
      <c r="G85" s="9" t="s">
        <v>13</v>
      </c>
      <c r="H85" s="10">
        <v>13200</v>
      </c>
      <c r="I85" s="10"/>
      <c r="J85" s="10"/>
      <c r="K85" s="10"/>
      <c r="L85" s="10"/>
      <c r="M85" s="11"/>
      <c r="N85" s="20">
        <f t="shared" si="1"/>
        <v>0</v>
      </c>
    </row>
    <row r="86" spans="1:14" ht="24" x14ac:dyDescent="0.25">
      <c r="A86" s="3" t="s">
        <v>6</v>
      </c>
      <c r="B86" s="3">
        <v>1</v>
      </c>
      <c r="C86" s="9">
        <v>80</v>
      </c>
      <c r="D86" s="15">
        <v>292196</v>
      </c>
      <c r="E86" s="21">
        <v>72020740</v>
      </c>
      <c r="F86" s="22" t="s">
        <v>92</v>
      </c>
      <c r="G86" s="9" t="s">
        <v>8</v>
      </c>
      <c r="H86" s="10">
        <v>14783</v>
      </c>
      <c r="I86" s="10"/>
      <c r="J86" s="10"/>
      <c r="K86" s="10"/>
      <c r="L86" s="10"/>
      <c r="M86" s="13"/>
      <c r="N86" s="20">
        <f t="shared" si="1"/>
        <v>0</v>
      </c>
    </row>
    <row r="87" spans="1:14" ht="24" x14ac:dyDescent="0.25">
      <c r="A87" s="3" t="s">
        <v>6</v>
      </c>
      <c r="B87" s="3">
        <v>1</v>
      </c>
      <c r="C87" s="9">
        <v>81</v>
      </c>
      <c r="D87" s="15">
        <v>272585</v>
      </c>
      <c r="E87" s="21">
        <v>72020741</v>
      </c>
      <c r="F87" s="22" t="s">
        <v>93</v>
      </c>
      <c r="G87" s="9" t="s">
        <v>8</v>
      </c>
      <c r="H87" s="10">
        <v>2423</v>
      </c>
      <c r="I87" s="10"/>
      <c r="J87" s="10"/>
      <c r="K87" s="10"/>
      <c r="L87" s="10"/>
      <c r="M87" s="12"/>
      <c r="N87" s="20">
        <f t="shared" si="1"/>
        <v>0</v>
      </c>
    </row>
    <row r="88" spans="1:14" ht="19.5" customHeight="1" x14ac:dyDescent="0.25">
      <c r="A88" s="3" t="s">
        <v>6</v>
      </c>
      <c r="B88" s="3">
        <v>1</v>
      </c>
      <c r="C88" s="9">
        <v>82</v>
      </c>
      <c r="D88" s="15">
        <v>276283</v>
      </c>
      <c r="E88" s="21">
        <v>72020745</v>
      </c>
      <c r="F88" s="22" t="s">
        <v>94</v>
      </c>
      <c r="G88" s="9" t="s">
        <v>8</v>
      </c>
      <c r="H88" s="10">
        <v>2175</v>
      </c>
      <c r="I88" s="10"/>
      <c r="J88" s="10"/>
      <c r="K88" s="10"/>
      <c r="L88" s="10"/>
      <c r="M88" s="12"/>
      <c r="N88" s="20">
        <f t="shared" si="1"/>
        <v>0</v>
      </c>
    </row>
    <row r="89" spans="1:14" ht="24" x14ac:dyDescent="0.25">
      <c r="A89" s="3" t="s">
        <v>6</v>
      </c>
      <c r="B89" s="3">
        <v>1</v>
      </c>
      <c r="C89" s="9">
        <v>83</v>
      </c>
      <c r="D89" s="15"/>
      <c r="E89" s="21">
        <v>7202158994</v>
      </c>
      <c r="F89" s="22" t="s">
        <v>95</v>
      </c>
      <c r="G89" s="9" t="s">
        <v>96</v>
      </c>
      <c r="H89" s="10">
        <v>4500</v>
      </c>
      <c r="I89" s="10"/>
      <c r="J89" s="10"/>
      <c r="K89" s="10"/>
      <c r="L89" s="10"/>
      <c r="M89" s="13"/>
      <c r="N89" s="20">
        <f t="shared" si="1"/>
        <v>0</v>
      </c>
    </row>
    <row r="90" spans="1:14" x14ac:dyDescent="0.25">
      <c r="A90" s="3" t="s">
        <v>6</v>
      </c>
      <c r="B90" s="3">
        <v>1</v>
      </c>
      <c r="C90" s="9">
        <v>84</v>
      </c>
      <c r="D90" s="15">
        <v>267194</v>
      </c>
      <c r="E90" s="21">
        <v>72020767</v>
      </c>
      <c r="F90" s="22" t="s">
        <v>97</v>
      </c>
      <c r="G90" s="9" t="s">
        <v>8</v>
      </c>
      <c r="H90" s="10">
        <v>127719</v>
      </c>
      <c r="I90" s="10"/>
      <c r="J90" s="10"/>
      <c r="K90" s="10"/>
      <c r="L90" s="10"/>
      <c r="M90" s="12"/>
      <c r="N90" s="20">
        <f t="shared" si="1"/>
        <v>0</v>
      </c>
    </row>
    <row r="91" spans="1:14" ht="24" x14ac:dyDescent="0.25">
      <c r="A91" s="3" t="s">
        <v>6</v>
      </c>
      <c r="B91" s="3">
        <v>1</v>
      </c>
      <c r="C91" s="9">
        <v>85</v>
      </c>
      <c r="D91" s="15">
        <v>270999</v>
      </c>
      <c r="E91" s="21">
        <v>72020770</v>
      </c>
      <c r="F91" s="22" t="s">
        <v>98</v>
      </c>
      <c r="G91" s="9" t="s">
        <v>8</v>
      </c>
      <c r="H91" s="10">
        <v>31800</v>
      </c>
      <c r="I91" s="10"/>
      <c r="J91" s="10"/>
      <c r="K91" s="10"/>
      <c r="L91" s="10"/>
      <c r="M91" s="13"/>
      <c r="N91" s="20">
        <f t="shared" si="1"/>
        <v>0</v>
      </c>
    </row>
    <row r="92" spans="1:14" x14ac:dyDescent="0.25">
      <c r="A92" s="3" t="s">
        <v>6</v>
      </c>
      <c r="B92" s="3">
        <v>1</v>
      </c>
      <c r="C92" s="9">
        <v>86</v>
      </c>
      <c r="D92" s="15">
        <v>271003</v>
      </c>
      <c r="E92" s="21">
        <v>72020774</v>
      </c>
      <c r="F92" s="22" t="s">
        <v>99</v>
      </c>
      <c r="G92" s="9" t="s">
        <v>8</v>
      </c>
      <c r="H92" s="10">
        <v>57915</v>
      </c>
      <c r="I92" s="10"/>
      <c r="J92" s="10"/>
      <c r="K92" s="10"/>
      <c r="L92" s="10"/>
      <c r="M92" s="13"/>
      <c r="N92" s="20">
        <f t="shared" si="1"/>
        <v>0</v>
      </c>
    </row>
    <row r="93" spans="1:14" ht="36" x14ac:dyDescent="0.25">
      <c r="A93" s="3" t="s">
        <v>6</v>
      </c>
      <c r="B93" s="3">
        <v>1</v>
      </c>
      <c r="C93" s="9">
        <v>87</v>
      </c>
      <c r="D93" s="15">
        <v>272336</v>
      </c>
      <c r="E93" s="21">
        <v>72020790</v>
      </c>
      <c r="F93" s="22" t="s">
        <v>100</v>
      </c>
      <c r="G93" s="9" t="s">
        <v>8</v>
      </c>
      <c r="H93" s="10">
        <v>37875</v>
      </c>
      <c r="I93" s="10"/>
      <c r="J93" s="10"/>
      <c r="K93" s="10"/>
      <c r="L93" s="10"/>
      <c r="M93" s="12"/>
      <c r="N93" s="20">
        <f t="shared" si="1"/>
        <v>0</v>
      </c>
    </row>
    <row r="94" spans="1:14" ht="36" x14ac:dyDescent="0.25">
      <c r="A94" s="3" t="s">
        <v>6</v>
      </c>
      <c r="B94" s="3">
        <v>1</v>
      </c>
      <c r="C94" s="9">
        <v>88</v>
      </c>
      <c r="D94" s="15">
        <v>272334</v>
      </c>
      <c r="E94" s="23">
        <v>7202156128</v>
      </c>
      <c r="F94" s="22" t="s">
        <v>101</v>
      </c>
      <c r="G94" s="9" t="s">
        <v>8</v>
      </c>
      <c r="H94" s="10">
        <v>27450</v>
      </c>
      <c r="I94" s="10"/>
      <c r="J94" s="10"/>
      <c r="K94" s="10"/>
      <c r="L94" s="10"/>
      <c r="M94" s="13"/>
      <c r="N94" s="20">
        <f t="shared" si="1"/>
        <v>0</v>
      </c>
    </row>
    <row r="95" spans="1:14" ht="36" x14ac:dyDescent="0.25">
      <c r="A95" s="3" t="s">
        <v>6</v>
      </c>
      <c r="B95" s="3">
        <v>1</v>
      </c>
      <c r="C95" s="9">
        <v>89</v>
      </c>
      <c r="D95" s="15">
        <v>272334</v>
      </c>
      <c r="E95" s="23">
        <v>7202156129</v>
      </c>
      <c r="F95" s="22" t="s">
        <v>102</v>
      </c>
      <c r="G95" s="9" t="s">
        <v>8</v>
      </c>
      <c r="H95" s="10">
        <v>27660</v>
      </c>
      <c r="I95" s="10"/>
      <c r="J95" s="10"/>
      <c r="K95" s="10"/>
      <c r="L95" s="10"/>
      <c r="M95" s="12"/>
      <c r="N95" s="20">
        <f t="shared" si="1"/>
        <v>0</v>
      </c>
    </row>
    <row r="96" spans="1:14" x14ac:dyDescent="0.25">
      <c r="A96" s="3" t="s">
        <v>6</v>
      </c>
      <c r="B96" s="3">
        <v>1</v>
      </c>
      <c r="C96" s="9">
        <v>90</v>
      </c>
      <c r="D96" s="15">
        <v>268252</v>
      </c>
      <c r="E96" s="21">
        <v>72020798</v>
      </c>
      <c r="F96" s="22" t="s">
        <v>103</v>
      </c>
      <c r="G96" s="9" t="s">
        <v>8</v>
      </c>
      <c r="H96" s="10">
        <v>260130</v>
      </c>
      <c r="I96" s="10"/>
      <c r="J96" s="10"/>
      <c r="K96" s="10"/>
      <c r="L96" s="10"/>
      <c r="M96" s="13"/>
      <c r="N96" s="20">
        <f t="shared" si="1"/>
        <v>0</v>
      </c>
    </row>
    <row r="97" spans="1:14" ht="36" x14ac:dyDescent="0.25">
      <c r="A97" s="3" t="s">
        <v>6</v>
      </c>
      <c r="B97" s="3">
        <v>1</v>
      </c>
      <c r="C97" s="9">
        <v>91</v>
      </c>
      <c r="D97" s="15">
        <v>270590</v>
      </c>
      <c r="E97" s="21">
        <v>72020808</v>
      </c>
      <c r="F97" s="22" t="s">
        <v>104</v>
      </c>
      <c r="G97" s="9" t="s">
        <v>8</v>
      </c>
      <c r="H97" s="10">
        <v>66000</v>
      </c>
      <c r="I97" s="10"/>
      <c r="J97" s="10"/>
      <c r="K97" s="10"/>
      <c r="L97" s="10"/>
      <c r="M97" s="12"/>
      <c r="N97" s="20">
        <f t="shared" si="1"/>
        <v>0</v>
      </c>
    </row>
    <row r="98" spans="1:14" ht="24.75" customHeight="1" x14ac:dyDescent="0.25">
      <c r="A98" s="3" t="s">
        <v>6</v>
      </c>
      <c r="B98" s="3">
        <v>1</v>
      </c>
      <c r="C98" s="9">
        <v>92</v>
      </c>
      <c r="D98" s="15">
        <v>270846</v>
      </c>
      <c r="E98" s="21">
        <v>72020821</v>
      </c>
      <c r="F98" s="22" t="s">
        <v>105</v>
      </c>
      <c r="G98" s="9" t="s">
        <v>8</v>
      </c>
      <c r="H98" s="10">
        <v>2175</v>
      </c>
      <c r="I98" s="10"/>
      <c r="J98" s="10"/>
      <c r="K98" s="10"/>
      <c r="L98" s="10"/>
      <c r="M98" s="13"/>
      <c r="N98" s="20">
        <f t="shared" si="1"/>
        <v>0</v>
      </c>
    </row>
    <row r="99" spans="1:14" ht="24" x14ac:dyDescent="0.25">
      <c r="A99" s="8" t="s">
        <v>6</v>
      </c>
      <c r="B99" s="8">
        <v>1</v>
      </c>
      <c r="C99" s="9">
        <v>93</v>
      </c>
      <c r="D99" s="15">
        <v>448982</v>
      </c>
      <c r="E99" s="21">
        <v>72021302</v>
      </c>
      <c r="F99" s="22" t="s">
        <v>106</v>
      </c>
      <c r="G99" s="9" t="s">
        <v>8</v>
      </c>
      <c r="H99" s="10">
        <v>4320</v>
      </c>
      <c r="I99" s="10"/>
      <c r="J99" s="10"/>
      <c r="K99" s="10"/>
      <c r="L99" s="10"/>
      <c r="M99" s="13"/>
      <c r="N99" s="20">
        <f t="shared" si="1"/>
        <v>0</v>
      </c>
    </row>
    <row r="100" spans="1:14" ht="24" x14ac:dyDescent="0.25">
      <c r="A100" s="3" t="s">
        <v>6</v>
      </c>
      <c r="B100" s="3">
        <v>1</v>
      </c>
      <c r="C100" s="9">
        <v>94</v>
      </c>
      <c r="D100" s="15">
        <v>448982</v>
      </c>
      <c r="E100" s="21">
        <v>72020822</v>
      </c>
      <c r="F100" s="22" t="s">
        <v>107</v>
      </c>
      <c r="G100" s="9" t="s">
        <v>8</v>
      </c>
      <c r="H100" s="10">
        <v>26550</v>
      </c>
      <c r="I100" s="10"/>
      <c r="J100" s="10"/>
      <c r="K100" s="10"/>
      <c r="L100" s="10"/>
      <c r="M100" s="12"/>
      <c r="N100" s="20">
        <f t="shared" si="1"/>
        <v>0</v>
      </c>
    </row>
    <row r="101" spans="1:14" x14ac:dyDescent="0.25">
      <c r="A101" s="3" t="s">
        <v>6</v>
      </c>
      <c r="B101" s="3">
        <v>1</v>
      </c>
      <c r="C101" s="9">
        <v>95</v>
      </c>
      <c r="D101" s="15">
        <v>268255</v>
      </c>
      <c r="E101" s="21">
        <v>72020823</v>
      </c>
      <c r="F101" s="22" t="s">
        <v>108</v>
      </c>
      <c r="G101" s="9" t="s">
        <v>8</v>
      </c>
      <c r="H101" s="10">
        <v>18555</v>
      </c>
      <c r="I101" s="10"/>
      <c r="J101" s="10"/>
      <c r="K101" s="10"/>
      <c r="L101" s="10"/>
      <c r="M101" s="13"/>
      <c r="N101" s="20">
        <f t="shared" si="1"/>
        <v>0</v>
      </c>
    </row>
    <row r="102" spans="1:14" x14ac:dyDescent="0.25">
      <c r="A102" s="3" t="s">
        <v>6</v>
      </c>
      <c r="B102" s="3">
        <v>1</v>
      </c>
      <c r="C102" s="9">
        <v>96</v>
      </c>
      <c r="D102" s="15">
        <v>270116</v>
      </c>
      <c r="E102" s="24">
        <v>72021499</v>
      </c>
      <c r="F102" s="22" t="s">
        <v>109</v>
      </c>
      <c r="G102" s="9" t="s">
        <v>13</v>
      </c>
      <c r="H102" s="10">
        <v>7538</v>
      </c>
      <c r="I102" s="10"/>
      <c r="J102" s="10"/>
      <c r="K102" s="10"/>
      <c r="L102" s="10"/>
      <c r="M102" s="12"/>
      <c r="N102" s="20">
        <f t="shared" si="1"/>
        <v>0</v>
      </c>
    </row>
    <row r="103" spans="1:14" x14ac:dyDescent="0.25">
      <c r="A103" s="3" t="s">
        <v>6</v>
      </c>
      <c r="B103" s="3">
        <v>1</v>
      </c>
      <c r="C103" s="9">
        <v>97</v>
      </c>
      <c r="D103" s="15">
        <v>267107</v>
      </c>
      <c r="E103" s="21">
        <v>72020845</v>
      </c>
      <c r="F103" s="22" t="s">
        <v>110</v>
      </c>
      <c r="G103" s="9" t="s">
        <v>8</v>
      </c>
      <c r="H103" s="10">
        <v>5970</v>
      </c>
      <c r="I103" s="10"/>
      <c r="J103" s="10"/>
      <c r="K103" s="10"/>
      <c r="L103" s="10"/>
      <c r="M103" s="13"/>
      <c r="N103" s="20">
        <f t="shared" si="1"/>
        <v>0</v>
      </c>
    </row>
    <row r="104" spans="1:14" ht="17.25" customHeight="1" x14ac:dyDescent="0.25">
      <c r="A104" s="3" t="s">
        <v>6</v>
      </c>
      <c r="B104" s="3">
        <v>1</v>
      </c>
      <c r="C104" s="9">
        <v>98</v>
      </c>
      <c r="D104" s="15">
        <v>300725</v>
      </c>
      <c r="E104" s="21">
        <v>72020847</v>
      </c>
      <c r="F104" s="22" t="s">
        <v>111</v>
      </c>
      <c r="G104" s="9" t="s">
        <v>8</v>
      </c>
      <c r="H104" s="10">
        <v>4013</v>
      </c>
      <c r="I104" s="10"/>
      <c r="J104" s="10"/>
      <c r="K104" s="10"/>
      <c r="L104" s="10"/>
      <c r="M104" s="12"/>
      <c r="N104" s="20">
        <f t="shared" si="1"/>
        <v>0</v>
      </c>
    </row>
    <row r="105" spans="1:14" ht="24" x14ac:dyDescent="0.25">
      <c r="A105" s="3" t="s">
        <v>6</v>
      </c>
      <c r="B105" s="3">
        <v>1</v>
      </c>
      <c r="C105" s="9">
        <v>99</v>
      </c>
      <c r="D105" s="15">
        <v>448616</v>
      </c>
      <c r="E105" s="25">
        <v>7202156130</v>
      </c>
      <c r="F105" s="22" t="s">
        <v>112</v>
      </c>
      <c r="G105" s="9" t="s">
        <v>8</v>
      </c>
      <c r="H105" s="10">
        <v>6525</v>
      </c>
      <c r="I105" s="10"/>
      <c r="J105" s="10"/>
      <c r="K105" s="10"/>
      <c r="L105" s="10"/>
      <c r="M105" s="12"/>
      <c r="N105" s="20">
        <f t="shared" si="1"/>
        <v>0</v>
      </c>
    </row>
    <row r="106" spans="1:14" ht="24" x14ac:dyDescent="0.25">
      <c r="A106" s="3" t="s">
        <v>6</v>
      </c>
      <c r="B106" s="3">
        <v>1</v>
      </c>
      <c r="C106" s="9">
        <v>100</v>
      </c>
      <c r="D106" s="15">
        <v>292399</v>
      </c>
      <c r="E106" s="21">
        <v>72020854</v>
      </c>
      <c r="F106" s="22" t="s">
        <v>113</v>
      </c>
      <c r="G106" s="9" t="s">
        <v>8</v>
      </c>
      <c r="H106" s="10">
        <v>6825</v>
      </c>
      <c r="I106" s="10"/>
      <c r="J106" s="10"/>
      <c r="K106" s="10"/>
      <c r="L106" s="10"/>
      <c r="M106" s="13"/>
      <c r="N106" s="20">
        <f t="shared" si="1"/>
        <v>0</v>
      </c>
    </row>
    <row r="107" spans="1:14" x14ac:dyDescent="0.25">
      <c r="A107" s="3" t="s">
        <v>6</v>
      </c>
      <c r="B107" s="3">
        <v>1</v>
      </c>
      <c r="C107" s="9">
        <v>101</v>
      </c>
      <c r="D107" s="15">
        <v>271118</v>
      </c>
      <c r="E107" s="21">
        <v>72020856</v>
      </c>
      <c r="F107" s="22" t="s">
        <v>114</v>
      </c>
      <c r="G107" s="9" t="s">
        <v>8</v>
      </c>
      <c r="H107" s="10">
        <v>1200</v>
      </c>
      <c r="I107" s="10"/>
      <c r="J107" s="10"/>
      <c r="K107" s="10"/>
      <c r="L107" s="10"/>
      <c r="M107" s="13"/>
      <c r="N107" s="20">
        <f t="shared" si="1"/>
        <v>0</v>
      </c>
    </row>
    <row r="108" spans="1:14" ht="24" x14ac:dyDescent="0.25">
      <c r="A108" s="3" t="s">
        <v>6</v>
      </c>
      <c r="B108" s="3">
        <v>1</v>
      </c>
      <c r="C108" s="9">
        <v>102</v>
      </c>
      <c r="D108" s="15">
        <v>309042</v>
      </c>
      <c r="E108" s="21">
        <v>72020863</v>
      </c>
      <c r="F108" s="22" t="s">
        <v>115</v>
      </c>
      <c r="G108" s="9" t="s">
        <v>13</v>
      </c>
      <c r="H108" s="10">
        <v>600</v>
      </c>
      <c r="I108" s="10"/>
      <c r="J108" s="10"/>
      <c r="K108" s="10"/>
      <c r="L108" s="10"/>
      <c r="M108" s="12"/>
      <c r="N108" s="20">
        <f t="shared" si="1"/>
        <v>0</v>
      </c>
    </row>
    <row r="109" spans="1:14" ht="24" x14ac:dyDescent="0.25">
      <c r="A109" s="3" t="s">
        <v>6</v>
      </c>
      <c r="B109" s="3">
        <v>1</v>
      </c>
      <c r="C109" s="9">
        <v>103</v>
      </c>
      <c r="D109" s="15">
        <v>292419</v>
      </c>
      <c r="E109" s="21">
        <v>7202156409</v>
      </c>
      <c r="F109" s="22" t="s">
        <v>116</v>
      </c>
      <c r="G109" s="9" t="s">
        <v>13</v>
      </c>
      <c r="H109" s="10">
        <v>11025</v>
      </c>
      <c r="I109" s="10"/>
      <c r="J109" s="10"/>
      <c r="K109" s="10"/>
      <c r="L109" s="10"/>
      <c r="M109" s="12"/>
      <c r="N109" s="20">
        <f t="shared" si="1"/>
        <v>0</v>
      </c>
    </row>
    <row r="110" spans="1:14" ht="24" x14ac:dyDescent="0.25">
      <c r="A110" s="3" t="s">
        <v>6</v>
      </c>
      <c r="B110" s="3">
        <v>1</v>
      </c>
      <c r="C110" s="9">
        <v>104</v>
      </c>
      <c r="D110" s="15">
        <v>282149</v>
      </c>
      <c r="E110" s="21">
        <v>72020871</v>
      </c>
      <c r="F110" s="22" t="s">
        <v>117</v>
      </c>
      <c r="G110" s="9" t="s">
        <v>8</v>
      </c>
      <c r="H110" s="10">
        <v>600</v>
      </c>
      <c r="I110" s="10"/>
      <c r="J110" s="10"/>
      <c r="K110" s="10"/>
      <c r="L110" s="10"/>
      <c r="M110" s="13"/>
      <c r="N110" s="20">
        <f t="shared" si="1"/>
        <v>0</v>
      </c>
    </row>
    <row r="111" spans="1:14" ht="36" customHeight="1" x14ac:dyDescent="0.25">
      <c r="A111" s="3" t="s">
        <v>6</v>
      </c>
      <c r="B111" s="3">
        <v>1</v>
      </c>
      <c r="C111" s="9">
        <v>105</v>
      </c>
      <c r="D111" s="15">
        <v>363561</v>
      </c>
      <c r="E111" s="21">
        <v>72020873</v>
      </c>
      <c r="F111" s="22" t="s">
        <v>118</v>
      </c>
      <c r="G111" s="9" t="s">
        <v>8</v>
      </c>
      <c r="H111" s="10">
        <v>4125</v>
      </c>
      <c r="I111" s="10"/>
      <c r="J111" s="10"/>
      <c r="K111" s="10"/>
      <c r="L111" s="10"/>
      <c r="M111" s="13"/>
      <c r="N111" s="20">
        <f t="shared" si="1"/>
        <v>0</v>
      </c>
    </row>
    <row r="112" spans="1:14" ht="36" x14ac:dyDescent="0.25">
      <c r="A112" s="3" t="s">
        <v>6</v>
      </c>
      <c r="B112" s="3">
        <v>1</v>
      </c>
      <c r="C112" s="9">
        <v>106</v>
      </c>
      <c r="D112" s="15">
        <v>368168</v>
      </c>
      <c r="E112" s="21">
        <v>72020874</v>
      </c>
      <c r="F112" s="22" t="s">
        <v>119</v>
      </c>
      <c r="G112" s="9" t="s">
        <v>8</v>
      </c>
      <c r="H112" s="10">
        <v>1500</v>
      </c>
      <c r="I112" s="10"/>
      <c r="J112" s="10"/>
      <c r="K112" s="10"/>
      <c r="L112" s="10"/>
      <c r="M112" s="13"/>
      <c r="N112" s="20">
        <f t="shared" si="1"/>
        <v>0</v>
      </c>
    </row>
    <row r="113" spans="1:14" ht="24" x14ac:dyDescent="0.25">
      <c r="A113" s="3" t="s">
        <v>6</v>
      </c>
      <c r="B113" s="3">
        <v>1</v>
      </c>
      <c r="C113" s="9">
        <v>107</v>
      </c>
      <c r="D113" s="15">
        <v>300733</v>
      </c>
      <c r="E113" s="21">
        <v>72020875</v>
      </c>
      <c r="F113" s="22" t="s">
        <v>120</v>
      </c>
      <c r="G113" s="9" t="s">
        <v>8</v>
      </c>
      <c r="H113" s="10">
        <v>3000</v>
      </c>
      <c r="I113" s="10"/>
      <c r="J113" s="10"/>
      <c r="K113" s="10"/>
      <c r="L113" s="10"/>
      <c r="M113" s="13"/>
      <c r="N113" s="20">
        <f t="shared" si="1"/>
        <v>0</v>
      </c>
    </row>
    <row r="114" spans="1:14" ht="24" x14ac:dyDescent="0.25">
      <c r="A114" s="3" t="s">
        <v>6</v>
      </c>
      <c r="B114" s="3">
        <v>1</v>
      </c>
      <c r="C114" s="9">
        <v>108</v>
      </c>
      <c r="D114" s="15">
        <v>292427</v>
      </c>
      <c r="E114" s="21">
        <v>72020876</v>
      </c>
      <c r="F114" s="22" t="s">
        <v>121</v>
      </c>
      <c r="G114" s="9" t="s">
        <v>8</v>
      </c>
      <c r="H114" s="10">
        <v>124575</v>
      </c>
      <c r="I114" s="10"/>
      <c r="J114" s="10"/>
      <c r="K114" s="10"/>
      <c r="L114" s="10"/>
      <c r="M114" s="13"/>
      <c r="N114" s="20">
        <f t="shared" si="1"/>
        <v>0</v>
      </c>
    </row>
    <row r="115" spans="1:14" ht="24" x14ac:dyDescent="0.25">
      <c r="A115" s="3" t="s">
        <v>6</v>
      </c>
      <c r="B115" s="3">
        <v>1</v>
      </c>
      <c r="C115" s="9">
        <v>109</v>
      </c>
      <c r="D115" s="15">
        <v>267666</v>
      </c>
      <c r="E115" s="21">
        <v>72020887</v>
      </c>
      <c r="F115" s="22" t="s">
        <v>122</v>
      </c>
      <c r="G115" s="9" t="s">
        <v>8</v>
      </c>
      <c r="H115" s="10">
        <v>40830</v>
      </c>
      <c r="I115" s="10"/>
      <c r="J115" s="10"/>
      <c r="K115" s="10"/>
      <c r="L115" s="10"/>
      <c r="M115" s="13"/>
      <c r="N115" s="20">
        <f t="shared" si="1"/>
        <v>0</v>
      </c>
    </row>
    <row r="116" spans="1:14" ht="24" x14ac:dyDescent="0.25">
      <c r="A116" s="3" t="s">
        <v>6</v>
      </c>
      <c r="B116" s="3">
        <v>1</v>
      </c>
      <c r="C116" s="9">
        <v>110</v>
      </c>
      <c r="D116" s="15">
        <v>434445</v>
      </c>
      <c r="E116" s="21">
        <v>72021225</v>
      </c>
      <c r="F116" s="22" t="s">
        <v>123</v>
      </c>
      <c r="G116" s="9" t="s">
        <v>18</v>
      </c>
      <c r="H116" s="10">
        <v>7350</v>
      </c>
      <c r="I116" s="10"/>
      <c r="J116" s="10"/>
      <c r="K116" s="10"/>
      <c r="L116" s="10"/>
      <c r="M116" s="12"/>
      <c r="N116" s="20">
        <f t="shared" si="1"/>
        <v>0</v>
      </c>
    </row>
    <row r="117" spans="1:14" ht="36" x14ac:dyDescent="0.25">
      <c r="A117" s="3" t="s">
        <v>6</v>
      </c>
      <c r="B117" s="3">
        <v>1</v>
      </c>
      <c r="C117" s="9">
        <v>111</v>
      </c>
      <c r="D117" s="15">
        <v>366913</v>
      </c>
      <c r="E117" s="21">
        <v>72020895</v>
      </c>
      <c r="F117" s="22" t="s">
        <v>124</v>
      </c>
      <c r="G117" s="9" t="s">
        <v>32</v>
      </c>
      <c r="H117" s="10">
        <v>23130</v>
      </c>
      <c r="I117" s="10"/>
      <c r="J117" s="10"/>
      <c r="K117" s="10"/>
      <c r="L117" s="10"/>
      <c r="M117" s="13"/>
      <c r="N117" s="20">
        <f t="shared" si="1"/>
        <v>0</v>
      </c>
    </row>
    <row r="118" spans="1:14" ht="36" x14ac:dyDescent="0.25">
      <c r="A118" s="3" t="s">
        <v>6</v>
      </c>
      <c r="B118" s="3">
        <v>1</v>
      </c>
      <c r="C118" s="9">
        <v>112</v>
      </c>
      <c r="D118" s="15">
        <v>366913</v>
      </c>
      <c r="E118" s="21">
        <v>72020896</v>
      </c>
      <c r="F118" s="22" t="s">
        <v>125</v>
      </c>
      <c r="G118" s="9" t="s">
        <v>32</v>
      </c>
      <c r="H118" s="10">
        <v>28125</v>
      </c>
      <c r="I118" s="10"/>
      <c r="J118" s="10"/>
      <c r="K118" s="10"/>
      <c r="L118" s="10"/>
      <c r="M118" s="12"/>
      <c r="N118" s="20">
        <f t="shared" si="1"/>
        <v>0</v>
      </c>
    </row>
    <row r="119" spans="1:14" ht="36" x14ac:dyDescent="0.25">
      <c r="A119" s="3" t="s">
        <v>6</v>
      </c>
      <c r="B119" s="3">
        <v>1</v>
      </c>
      <c r="C119" s="9">
        <v>113</v>
      </c>
      <c r="D119" s="15">
        <v>366913</v>
      </c>
      <c r="E119" s="21">
        <v>72020897</v>
      </c>
      <c r="F119" s="22" t="s">
        <v>126</v>
      </c>
      <c r="G119" s="9" t="s">
        <v>32</v>
      </c>
      <c r="H119" s="10">
        <v>53700</v>
      </c>
      <c r="I119" s="10"/>
      <c r="J119" s="10"/>
      <c r="K119" s="10"/>
      <c r="L119" s="10"/>
      <c r="M119" s="12"/>
      <c r="N119" s="20">
        <f t="shared" si="1"/>
        <v>0</v>
      </c>
    </row>
    <row r="120" spans="1:14" ht="36" x14ac:dyDescent="0.25">
      <c r="A120" s="3" t="s">
        <v>6</v>
      </c>
      <c r="B120" s="3">
        <v>1</v>
      </c>
      <c r="C120" s="9">
        <v>114</v>
      </c>
      <c r="D120" s="15">
        <v>366913</v>
      </c>
      <c r="E120" s="23">
        <v>7202156179</v>
      </c>
      <c r="F120" s="22" t="s">
        <v>127</v>
      </c>
      <c r="G120" s="9" t="s">
        <v>8</v>
      </c>
      <c r="H120" s="10">
        <v>5250</v>
      </c>
      <c r="I120" s="10"/>
      <c r="J120" s="10"/>
      <c r="K120" s="10"/>
      <c r="L120" s="10"/>
      <c r="M120" s="12"/>
      <c r="N120" s="20">
        <f t="shared" si="1"/>
        <v>0</v>
      </c>
    </row>
    <row r="121" spans="1:14" x14ac:dyDescent="0.25">
      <c r="A121" s="3" t="s">
        <v>6</v>
      </c>
      <c r="B121" s="3">
        <v>1</v>
      </c>
      <c r="C121" s="9">
        <v>115</v>
      </c>
      <c r="D121" s="15">
        <v>270019</v>
      </c>
      <c r="E121" s="23">
        <v>7202156148</v>
      </c>
      <c r="F121" s="22" t="s">
        <v>128</v>
      </c>
      <c r="G121" s="9" t="s">
        <v>8</v>
      </c>
      <c r="H121" s="10">
        <v>3293</v>
      </c>
      <c r="I121" s="10"/>
      <c r="J121" s="10"/>
      <c r="K121" s="10"/>
      <c r="L121" s="10"/>
      <c r="M121" s="13"/>
      <c r="N121" s="20">
        <f t="shared" si="1"/>
        <v>0</v>
      </c>
    </row>
    <row r="122" spans="1:14" x14ac:dyDescent="0.25">
      <c r="A122" s="3" t="s">
        <v>6</v>
      </c>
      <c r="B122" s="3">
        <v>1</v>
      </c>
      <c r="C122" s="9">
        <v>116</v>
      </c>
      <c r="D122" s="15">
        <v>267540</v>
      </c>
      <c r="E122" s="21">
        <v>72020898</v>
      </c>
      <c r="F122" s="22" t="s">
        <v>129</v>
      </c>
      <c r="G122" s="9" t="s">
        <v>8</v>
      </c>
      <c r="H122" s="10">
        <v>1800</v>
      </c>
      <c r="I122" s="10"/>
      <c r="J122" s="10"/>
      <c r="K122" s="10"/>
      <c r="L122" s="10"/>
      <c r="M122" s="12"/>
      <c r="N122" s="20">
        <f t="shared" si="1"/>
        <v>0</v>
      </c>
    </row>
    <row r="123" spans="1:14" ht="24" x14ac:dyDescent="0.25">
      <c r="A123" s="3" t="s">
        <v>6</v>
      </c>
      <c r="B123" s="3">
        <v>1</v>
      </c>
      <c r="C123" s="9">
        <v>117</v>
      </c>
      <c r="D123" s="15">
        <v>270092</v>
      </c>
      <c r="E123" s="21">
        <v>72020899</v>
      </c>
      <c r="F123" s="22" t="s">
        <v>130</v>
      </c>
      <c r="G123" s="9" t="s">
        <v>32</v>
      </c>
      <c r="H123" s="10">
        <v>13575</v>
      </c>
      <c r="I123" s="10"/>
      <c r="J123" s="10"/>
      <c r="K123" s="10"/>
      <c r="L123" s="10"/>
      <c r="M123" s="12"/>
      <c r="N123" s="20">
        <f t="shared" si="1"/>
        <v>0</v>
      </c>
    </row>
    <row r="124" spans="1:14" ht="24" x14ac:dyDescent="0.25">
      <c r="A124" s="3" t="s">
        <v>6</v>
      </c>
      <c r="B124" s="3">
        <v>1</v>
      </c>
      <c r="C124" s="9">
        <v>118</v>
      </c>
      <c r="D124" s="15">
        <v>270092</v>
      </c>
      <c r="E124" s="21">
        <v>72020900</v>
      </c>
      <c r="F124" s="22" t="s">
        <v>131</v>
      </c>
      <c r="G124" s="9" t="s">
        <v>32</v>
      </c>
      <c r="H124" s="10">
        <v>18390</v>
      </c>
      <c r="I124" s="10"/>
      <c r="J124" s="10"/>
      <c r="K124" s="10"/>
      <c r="L124" s="10"/>
      <c r="M124" s="12"/>
      <c r="N124" s="20">
        <f t="shared" si="1"/>
        <v>0</v>
      </c>
    </row>
    <row r="125" spans="1:14" ht="24" x14ac:dyDescent="0.25">
      <c r="A125" s="3" t="s">
        <v>6</v>
      </c>
      <c r="B125" s="3">
        <v>1</v>
      </c>
      <c r="C125" s="9">
        <v>119</v>
      </c>
      <c r="D125" s="15">
        <v>270092</v>
      </c>
      <c r="E125" s="21">
        <v>72020901</v>
      </c>
      <c r="F125" s="22" t="s">
        <v>132</v>
      </c>
      <c r="G125" s="9" t="s">
        <v>32</v>
      </c>
      <c r="H125" s="10">
        <v>63353</v>
      </c>
      <c r="I125" s="10"/>
      <c r="J125" s="10"/>
      <c r="K125" s="10"/>
      <c r="L125" s="10"/>
      <c r="M125" s="12"/>
      <c r="N125" s="20">
        <f t="shared" si="1"/>
        <v>0</v>
      </c>
    </row>
    <row r="126" spans="1:14" ht="24" x14ac:dyDescent="0.25">
      <c r="A126" s="3" t="s">
        <v>6</v>
      </c>
      <c r="B126" s="3">
        <v>1</v>
      </c>
      <c r="C126" s="9">
        <v>120</v>
      </c>
      <c r="D126" s="15">
        <v>270092</v>
      </c>
      <c r="E126" s="21">
        <v>72020902</v>
      </c>
      <c r="F126" s="22" t="s">
        <v>133</v>
      </c>
      <c r="G126" s="9" t="s">
        <v>32</v>
      </c>
      <c r="H126" s="10">
        <v>67170</v>
      </c>
      <c r="I126" s="10"/>
      <c r="J126" s="10"/>
      <c r="K126" s="10"/>
      <c r="L126" s="10"/>
      <c r="M126" s="13"/>
      <c r="N126" s="20">
        <f t="shared" si="1"/>
        <v>0</v>
      </c>
    </row>
    <row r="127" spans="1:14" x14ac:dyDescent="0.25">
      <c r="A127" s="3" t="s">
        <v>6</v>
      </c>
      <c r="B127" s="3">
        <v>1</v>
      </c>
      <c r="C127" s="9">
        <v>121</v>
      </c>
      <c r="D127" s="15">
        <v>267541</v>
      </c>
      <c r="E127" s="21">
        <v>72020903</v>
      </c>
      <c r="F127" s="22" t="s">
        <v>134</v>
      </c>
      <c r="G127" s="9" t="s">
        <v>8</v>
      </c>
      <c r="H127" s="10">
        <v>31125</v>
      </c>
      <c r="I127" s="10"/>
      <c r="J127" s="10"/>
      <c r="K127" s="10"/>
      <c r="L127" s="10"/>
      <c r="M127" s="13"/>
      <c r="N127" s="20">
        <f t="shared" si="1"/>
        <v>0</v>
      </c>
    </row>
    <row r="128" spans="1:14" ht="24" x14ac:dyDescent="0.25">
      <c r="A128" s="3" t="s">
        <v>6</v>
      </c>
      <c r="B128" s="3">
        <v>1</v>
      </c>
      <c r="C128" s="9">
        <v>122</v>
      </c>
      <c r="D128" s="29">
        <v>305106</v>
      </c>
      <c r="E128" s="21">
        <v>7202158996</v>
      </c>
      <c r="F128" s="22" t="s">
        <v>135</v>
      </c>
      <c r="G128" s="9" t="s">
        <v>13</v>
      </c>
      <c r="H128" s="10">
        <v>105</v>
      </c>
      <c r="I128" s="10"/>
      <c r="J128" s="10"/>
      <c r="K128" s="10"/>
      <c r="L128" s="10"/>
      <c r="M128" s="13"/>
      <c r="N128" s="20">
        <f t="shared" si="1"/>
        <v>0</v>
      </c>
    </row>
    <row r="129" spans="1:14" x14ac:dyDescent="0.25">
      <c r="A129" s="3" t="s">
        <v>6</v>
      </c>
      <c r="B129" s="3">
        <v>1</v>
      </c>
      <c r="C129" s="9">
        <v>123</v>
      </c>
      <c r="D129" s="15">
        <v>268108</v>
      </c>
      <c r="E129" s="21">
        <v>7202156131</v>
      </c>
      <c r="F129" s="22" t="s">
        <v>136</v>
      </c>
      <c r="G129" s="9" t="s">
        <v>8</v>
      </c>
      <c r="H129" s="10">
        <v>306</v>
      </c>
      <c r="I129" s="10"/>
      <c r="J129" s="10"/>
      <c r="K129" s="10"/>
      <c r="L129" s="10"/>
      <c r="M129" s="12"/>
      <c r="N129" s="20">
        <f t="shared" si="1"/>
        <v>0</v>
      </c>
    </row>
    <row r="130" spans="1:14" x14ac:dyDescent="0.25">
      <c r="A130" s="3" t="s">
        <v>6</v>
      </c>
      <c r="B130" s="3">
        <v>1</v>
      </c>
      <c r="C130" s="9">
        <v>124</v>
      </c>
      <c r="D130" s="15">
        <v>292196</v>
      </c>
      <c r="E130" s="21">
        <v>72020909</v>
      </c>
      <c r="F130" s="22" t="s">
        <v>137</v>
      </c>
      <c r="G130" s="9" t="s">
        <v>8</v>
      </c>
      <c r="H130" s="10">
        <v>12213</v>
      </c>
      <c r="I130" s="10"/>
      <c r="J130" s="10"/>
      <c r="K130" s="10"/>
      <c r="L130" s="10"/>
      <c r="M130" s="13"/>
      <c r="N130" s="20">
        <f t="shared" si="1"/>
        <v>0</v>
      </c>
    </row>
    <row r="131" spans="1:14" ht="24" x14ac:dyDescent="0.25">
      <c r="A131" s="3" t="s">
        <v>6</v>
      </c>
      <c r="B131" s="3">
        <v>1</v>
      </c>
      <c r="C131" s="9">
        <v>125</v>
      </c>
      <c r="D131" s="15">
        <v>292194</v>
      </c>
      <c r="E131" s="25">
        <v>7202156132</v>
      </c>
      <c r="F131" s="22" t="s">
        <v>138</v>
      </c>
      <c r="G131" s="9" t="s">
        <v>8</v>
      </c>
      <c r="H131" s="10">
        <v>13665</v>
      </c>
      <c r="I131" s="10"/>
      <c r="J131" s="10"/>
      <c r="K131" s="10"/>
      <c r="L131" s="10"/>
      <c r="M131" s="12"/>
      <c r="N131" s="20">
        <f t="shared" si="1"/>
        <v>0</v>
      </c>
    </row>
    <row r="132" spans="1:14" ht="24" x14ac:dyDescent="0.25">
      <c r="A132" s="3" t="s">
        <v>6</v>
      </c>
      <c r="B132" s="3">
        <v>1</v>
      </c>
      <c r="C132" s="9">
        <v>126</v>
      </c>
      <c r="D132" s="15">
        <v>442584</v>
      </c>
      <c r="E132" s="21">
        <v>72020912</v>
      </c>
      <c r="F132" s="22" t="s">
        <v>139</v>
      </c>
      <c r="G132" s="9" t="s">
        <v>8</v>
      </c>
      <c r="H132" s="10">
        <v>139500</v>
      </c>
      <c r="I132" s="10"/>
      <c r="J132" s="10"/>
      <c r="K132" s="10"/>
      <c r="L132" s="10"/>
      <c r="M132" s="13"/>
      <c r="N132" s="20">
        <f t="shared" si="1"/>
        <v>0</v>
      </c>
    </row>
    <row r="133" spans="1:14" ht="24" x14ac:dyDescent="0.25">
      <c r="A133" s="3" t="s">
        <v>6</v>
      </c>
      <c r="B133" s="3">
        <v>1</v>
      </c>
      <c r="C133" s="9">
        <v>127</v>
      </c>
      <c r="D133" s="15">
        <v>272796</v>
      </c>
      <c r="E133" s="21">
        <v>7202156410</v>
      </c>
      <c r="F133" s="22" t="s">
        <v>140</v>
      </c>
      <c r="G133" s="9" t="s">
        <v>8</v>
      </c>
      <c r="H133" s="10">
        <v>848</v>
      </c>
      <c r="I133" s="10"/>
      <c r="J133" s="10"/>
      <c r="K133" s="10"/>
      <c r="L133" s="10"/>
      <c r="M133" s="13"/>
      <c r="N133" s="20">
        <f t="shared" si="1"/>
        <v>0</v>
      </c>
    </row>
    <row r="134" spans="1:14" ht="18" customHeight="1" x14ac:dyDescent="0.25">
      <c r="A134" s="3" t="s">
        <v>6</v>
      </c>
      <c r="B134" s="3">
        <v>1</v>
      </c>
      <c r="C134" s="9">
        <v>128</v>
      </c>
      <c r="D134" s="15">
        <v>272796</v>
      </c>
      <c r="E134" s="24">
        <v>72020914</v>
      </c>
      <c r="F134" s="22" t="s">
        <v>141</v>
      </c>
      <c r="G134" s="9" t="s">
        <v>8</v>
      </c>
      <c r="H134" s="10">
        <v>46800</v>
      </c>
      <c r="I134" s="10"/>
      <c r="J134" s="10"/>
      <c r="K134" s="10"/>
      <c r="L134" s="10"/>
      <c r="M134" s="13"/>
      <c r="N134" s="20">
        <f t="shared" si="1"/>
        <v>0</v>
      </c>
    </row>
    <row r="135" spans="1:14" ht="24" customHeight="1" x14ac:dyDescent="0.25">
      <c r="A135" s="3" t="s">
        <v>6</v>
      </c>
      <c r="B135" s="3">
        <v>1</v>
      </c>
      <c r="C135" s="9">
        <v>129</v>
      </c>
      <c r="D135" s="15">
        <v>448711</v>
      </c>
      <c r="E135" s="23">
        <v>7202156180</v>
      </c>
      <c r="F135" s="22" t="s">
        <v>142</v>
      </c>
      <c r="G135" s="9" t="s">
        <v>11</v>
      </c>
      <c r="H135" s="10">
        <v>150</v>
      </c>
      <c r="I135" s="10"/>
      <c r="J135" s="10"/>
      <c r="K135" s="10"/>
      <c r="L135" s="10"/>
      <c r="M135" s="12"/>
      <c r="N135" s="20">
        <f t="shared" si="1"/>
        <v>0</v>
      </c>
    </row>
    <row r="136" spans="1:14" ht="25.5" customHeight="1" x14ac:dyDescent="0.25">
      <c r="A136" s="3" t="s">
        <v>6</v>
      </c>
      <c r="B136" s="3">
        <v>1</v>
      </c>
      <c r="C136" s="9">
        <v>130</v>
      </c>
      <c r="D136" s="15">
        <v>342258</v>
      </c>
      <c r="E136" s="24">
        <v>72021468</v>
      </c>
      <c r="F136" s="22" t="s">
        <v>143</v>
      </c>
      <c r="G136" s="9" t="s">
        <v>13</v>
      </c>
      <c r="H136" s="10">
        <v>8775</v>
      </c>
      <c r="I136" s="10"/>
      <c r="J136" s="10"/>
      <c r="K136" s="10"/>
      <c r="L136" s="10"/>
      <c r="M136" s="13"/>
      <c r="N136" s="20">
        <f t="shared" ref="N136:N199" si="2">M136*H136</f>
        <v>0</v>
      </c>
    </row>
    <row r="137" spans="1:14" ht="24" x14ac:dyDescent="0.25">
      <c r="A137" s="3" t="s">
        <v>6</v>
      </c>
      <c r="B137" s="3">
        <v>1</v>
      </c>
      <c r="C137" s="9">
        <v>131</v>
      </c>
      <c r="D137" s="15">
        <v>266827</v>
      </c>
      <c r="E137" s="21">
        <v>72020928</v>
      </c>
      <c r="F137" s="22" t="s">
        <v>144</v>
      </c>
      <c r="G137" s="9" t="s">
        <v>13</v>
      </c>
      <c r="H137" s="10">
        <v>7628</v>
      </c>
      <c r="I137" s="10"/>
      <c r="J137" s="10"/>
      <c r="K137" s="10"/>
      <c r="L137" s="10"/>
      <c r="M137" s="12"/>
      <c r="N137" s="20">
        <f t="shared" si="2"/>
        <v>0</v>
      </c>
    </row>
    <row r="138" spans="1:14" ht="24" x14ac:dyDescent="0.25">
      <c r="A138" s="3" t="s">
        <v>6</v>
      </c>
      <c r="B138" s="3">
        <v>1</v>
      </c>
      <c r="C138" s="9">
        <v>132</v>
      </c>
      <c r="D138" s="15">
        <v>473861</v>
      </c>
      <c r="E138" s="21">
        <v>7202156411</v>
      </c>
      <c r="F138" s="22" t="s">
        <v>145</v>
      </c>
      <c r="G138" s="9" t="s">
        <v>146</v>
      </c>
      <c r="H138" s="10">
        <v>510</v>
      </c>
      <c r="I138" s="10"/>
      <c r="J138" s="10"/>
      <c r="K138" s="10"/>
      <c r="L138" s="10"/>
      <c r="M138" s="12"/>
      <c r="N138" s="20">
        <f t="shared" si="2"/>
        <v>0</v>
      </c>
    </row>
    <row r="139" spans="1:14" ht="24" x14ac:dyDescent="0.25">
      <c r="A139" s="3" t="s">
        <v>6</v>
      </c>
      <c r="B139" s="3">
        <v>1</v>
      </c>
      <c r="C139" s="9">
        <v>133</v>
      </c>
      <c r="D139" s="15">
        <v>399010</v>
      </c>
      <c r="E139" s="21">
        <v>72020929</v>
      </c>
      <c r="F139" s="22" t="s">
        <v>147</v>
      </c>
      <c r="G139" s="9" t="s">
        <v>148</v>
      </c>
      <c r="H139" s="10">
        <v>285</v>
      </c>
      <c r="I139" s="10"/>
      <c r="J139" s="10"/>
      <c r="K139" s="10"/>
      <c r="L139" s="10"/>
      <c r="M139" s="13"/>
      <c r="N139" s="20">
        <f t="shared" si="2"/>
        <v>0</v>
      </c>
    </row>
    <row r="140" spans="1:14" ht="24" x14ac:dyDescent="0.25">
      <c r="A140" s="3" t="s">
        <v>6</v>
      </c>
      <c r="B140" s="3">
        <v>1</v>
      </c>
      <c r="C140" s="9">
        <v>134</v>
      </c>
      <c r="D140" s="15">
        <v>380017</v>
      </c>
      <c r="E140" s="21">
        <v>72020930</v>
      </c>
      <c r="F140" s="22" t="s">
        <v>149</v>
      </c>
      <c r="G140" s="9" t="s">
        <v>148</v>
      </c>
      <c r="H140" s="10">
        <v>150</v>
      </c>
      <c r="I140" s="10"/>
      <c r="J140" s="10"/>
      <c r="K140" s="10"/>
      <c r="L140" s="10"/>
      <c r="M140" s="13"/>
      <c r="N140" s="20">
        <f t="shared" si="2"/>
        <v>0</v>
      </c>
    </row>
    <row r="141" spans="1:14" ht="24" x14ac:dyDescent="0.25">
      <c r="A141" s="3" t="s">
        <v>6</v>
      </c>
      <c r="B141" s="3">
        <v>1</v>
      </c>
      <c r="C141" s="9">
        <v>135</v>
      </c>
      <c r="D141" s="15">
        <v>271157</v>
      </c>
      <c r="E141" s="21">
        <v>72020931</v>
      </c>
      <c r="F141" s="22" t="s">
        <v>150</v>
      </c>
      <c r="G141" s="9" t="s">
        <v>13</v>
      </c>
      <c r="H141" s="10">
        <v>285</v>
      </c>
      <c r="I141" s="10"/>
      <c r="J141" s="10"/>
      <c r="K141" s="10"/>
      <c r="L141" s="10"/>
      <c r="M141" s="13"/>
      <c r="N141" s="20">
        <f t="shared" si="2"/>
        <v>0</v>
      </c>
    </row>
    <row r="142" spans="1:14" ht="24" x14ac:dyDescent="0.25">
      <c r="A142" s="3" t="s">
        <v>6</v>
      </c>
      <c r="B142" s="3">
        <v>1</v>
      </c>
      <c r="C142" s="9">
        <v>136</v>
      </c>
      <c r="D142" s="15">
        <v>271154</v>
      </c>
      <c r="E142" s="21">
        <v>72020932</v>
      </c>
      <c r="F142" s="22" t="s">
        <v>151</v>
      </c>
      <c r="G142" s="9" t="s">
        <v>13</v>
      </c>
      <c r="H142" s="10">
        <v>375</v>
      </c>
      <c r="I142" s="10"/>
      <c r="J142" s="10"/>
      <c r="K142" s="10"/>
      <c r="L142" s="10"/>
      <c r="M142" s="13"/>
      <c r="N142" s="20">
        <f t="shared" si="2"/>
        <v>0</v>
      </c>
    </row>
    <row r="143" spans="1:14" ht="18.75" customHeight="1" x14ac:dyDescent="0.25">
      <c r="A143" s="3" t="s">
        <v>6</v>
      </c>
      <c r="B143" s="3">
        <v>1</v>
      </c>
      <c r="C143" s="9">
        <v>137</v>
      </c>
      <c r="D143" s="15">
        <v>276233</v>
      </c>
      <c r="E143" s="21">
        <v>72020933</v>
      </c>
      <c r="F143" s="22" t="s">
        <v>152</v>
      </c>
      <c r="G143" s="9" t="s">
        <v>13</v>
      </c>
      <c r="H143" s="10">
        <v>75</v>
      </c>
      <c r="I143" s="10"/>
      <c r="J143" s="10"/>
      <c r="K143" s="10"/>
      <c r="L143" s="10"/>
      <c r="M143" s="13"/>
      <c r="N143" s="20">
        <f t="shared" si="2"/>
        <v>0</v>
      </c>
    </row>
    <row r="144" spans="1:14" ht="24" x14ac:dyDescent="0.25">
      <c r="A144" s="3" t="s">
        <v>6</v>
      </c>
      <c r="B144" s="3">
        <v>1</v>
      </c>
      <c r="C144" s="9">
        <v>138</v>
      </c>
      <c r="D144" s="15">
        <v>332985</v>
      </c>
      <c r="E144" s="21">
        <v>72020955</v>
      </c>
      <c r="F144" s="22" t="s">
        <v>153</v>
      </c>
      <c r="G144" s="9" t="s">
        <v>154</v>
      </c>
      <c r="H144" s="10">
        <v>5025</v>
      </c>
      <c r="I144" s="10"/>
      <c r="J144" s="10"/>
      <c r="K144" s="10"/>
      <c r="L144" s="10"/>
      <c r="M144" s="13"/>
      <c r="N144" s="20">
        <f t="shared" si="2"/>
        <v>0</v>
      </c>
    </row>
    <row r="145" spans="1:14" x14ac:dyDescent="0.25">
      <c r="A145" s="3" t="s">
        <v>6</v>
      </c>
      <c r="B145" s="3">
        <v>1</v>
      </c>
      <c r="C145" s="9">
        <v>139</v>
      </c>
      <c r="D145" s="15">
        <v>269843</v>
      </c>
      <c r="E145" s="21">
        <v>7202156412</v>
      </c>
      <c r="F145" s="22" t="s">
        <v>155</v>
      </c>
      <c r="G145" s="9" t="s">
        <v>156</v>
      </c>
      <c r="H145" s="10">
        <v>9300</v>
      </c>
      <c r="I145" s="10"/>
      <c r="J145" s="10"/>
      <c r="K145" s="10"/>
      <c r="L145" s="10"/>
      <c r="M145" s="13"/>
      <c r="N145" s="20">
        <f t="shared" si="2"/>
        <v>0</v>
      </c>
    </row>
    <row r="146" spans="1:14" x14ac:dyDescent="0.25">
      <c r="A146" s="3" t="s">
        <v>6</v>
      </c>
      <c r="B146" s="3">
        <v>1</v>
      </c>
      <c r="C146" s="9">
        <v>140</v>
      </c>
      <c r="D146" s="15">
        <v>448754</v>
      </c>
      <c r="E146" s="21">
        <v>72020968</v>
      </c>
      <c r="F146" s="22" t="s">
        <v>157</v>
      </c>
      <c r="G146" s="9" t="s">
        <v>8</v>
      </c>
      <c r="H146" s="10">
        <v>150</v>
      </c>
      <c r="I146" s="10"/>
      <c r="J146" s="10"/>
      <c r="K146" s="10"/>
      <c r="L146" s="10"/>
      <c r="M146" s="13"/>
      <c r="N146" s="20">
        <f t="shared" si="2"/>
        <v>0</v>
      </c>
    </row>
    <row r="147" spans="1:14" ht="24" x14ac:dyDescent="0.25">
      <c r="A147" s="3" t="s">
        <v>6</v>
      </c>
      <c r="B147" s="3">
        <v>1</v>
      </c>
      <c r="C147" s="9">
        <v>141</v>
      </c>
      <c r="D147" s="15">
        <v>268264</v>
      </c>
      <c r="E147" s="26">
        <v>72020988</v>
      </c>
      <c r="F147" s="22" t="s">
        <v>158</v>
      </c>
      <c r="G147" s="9" t="s">
        <v>8</v>
      </c>
      <c r="H147" s="10">
        <v>2138</v>
      </c>
      <c r="I147" s="10"/>
      <c r="J147" s="10"/>
      <c r="K147" s="10"/>
      <c r="L147" s="10"/>
      <c r="M147" s="12"/>
      <c r="N147" s="20">
        <f t="shared" si="2"/>
        <v>0</v>
      </c>
    </row>
    <row r="148" spans="1:14" x14ac:dyDescent="0.25">
      <c r="A148" s="3" t="s">
        <v>6</v>
      </c>
      <c r="B148" s="3">
        <v>1</v>
      </c>
      <c r="C148" s="9">
        <v>142</v>
      </c>
      <c r="D148" s="15">
        <v>299675</v>
      </c>
      <c r="E148" s="21">
        <v>72020992</v>
      </c>
      <c r="F148" s="22" t="s">
        <v>159</v>
      </c>
      <c r="G148" s="9" t="s">
        <v>32</v>
      </c>
      <c r="H148" s="10">
        <v>26715</v>
      </c>
      <c r="I148" s="10"/>
      <c r="J148" s="10"/>
      <c r="K148" s="10"/>
      <c r="L148" s="10"/>
      <c r="M148" s="13"/>
      <c r="N148" s="20">
        <f t="shared" si="2"/>
        <v>0</v>
      </c>
    </row>
    <row r="149" spans="1:14" ht="16.5" customHeight="1" x14ac:dyDescent="0.25">
      <c r="A149" s="3" t="s">
        <v>6</v>
      </c>
      <c r="B149" s="3">
        <v>1</v>
      </c>
      <c r="C149" s="9">
        <v>143</v>
      </c>
      <c r="D149" s="15">
        <v>273555</v>
      </c>
      <c r="E149" s="21">
        <v>72020995</v>
      </c>
      <c r="F149" s="22" t="s">
        <v>160</v>
      </c>
      <c r="G149" s="9" t="s">
        <v>8</v>
      </c>
      <c r="H149" s="10">
        <v>11615</v>
      </c>
      <c r="I149" s="10"/>
      <c r="J149" s="10"/>
      <c r="K149" s="10"/>
      <c r="L149" s="10"/>
      <c r="M149" s="13"/>
      <c r="N149" s="20">
        <f t="shared" si="2"/>
        <v>0</v>
      </c>
    </row>
    <row r="150" spans="1:14" ht="24" x14ac:dyDescent="0.25">
      <c r="A150" s="3" t="s">
        <v>6</v>
      </c>
      <c r="B150" s="3">
        <v>1</v>
      </c>
      <c r="C150" s="9">
        <v>144</v>
      </c>
      <c r="D150" s="15">
        <v>268487</v>
      </c>
      <c r="E150" s="21">
        <v>72020998</v>
      </c>
      <c r="F150" s="22" t="s">
        <v>161</v>
      </c>
      <c r="G150" s="9" t="s">
        <v>13</v>
      </c>
      <c r="H150" s="10">
        <v>10800</v>
      </c>
      <c r="I150" s="10"/>
      <c r="J150" s="10"/>
      <c r="K150" s="10"/>
      <c r="L150" s="10"/>
      <c r="M150" s="12"/>
      <c r="N150" s="20">
        <f t="shared" si="2"/>
        <v>0</v>
      </c>
    </row>
    <row r="151" spans="1:14" ht="24" x14ac:dyDescent="0.25">
      <c r="A151" s="3" t="s">
        <v>6</v>
      </c>
      <c r="B151" s="3">
        <v>1</v>
      </c>
      <c r="C151" s="9">
        <v>145</v>
      </c>
      <c r="D151" s="15"/>
      <c r="E151" s="21">
        <v>7202158997</v>
      </c>
      <c r="F151" s="22" t="s">
        <v>162</v>
      </c>
      <c r="G151" s="9" t="s">
        <v>13</v>
      </c>
      <c r="H151" s="10">
        <v>43800</v>
      </c>
      <c r="I151" s="10"/>
      <c r="J151" s="10"/>
      <c r="K151" s="10"/>
      <c r="L151" s="10"/>
      <c r="M151" s="12"/>
      <c r="N151" s="20">
        <f t="shared" si="2"/>
        <v>0</v>
      </c>
    </row>
    <row r="152" spans="1:14" ht="16.5" customHeight="1" x14ac:dyDescent="0.25">
      <c r="A152" s="3" t="s">
        <v>6</v>
      </c>
      <c r="B152" s="3">
        <v>1</v>
      </c>
      <c r="C152" s="9">
        <v>146</v>
      </c>
      <c r="D152" s="15">
        <v>268498</v>
      </c>
      <c r="E152" s="21">
        <v>72021009</v>
      </c>
      <c r="F152" s="22" t="s">
        <v>163</v>
      </c>
      <c r="G152" s="9" t="s">
        <v>32</v>
      </c>
      <c r="H152" s="10">
        <v>25500</v>
      </c>
      <c r="I152" s="10"/>
      <c r="J152" s="10"/>
      <c r="K152" s="10"/>
      <c r="L152" s="10"/>
      <c r="M152" s="12"/>
      <c r="N152" s="20">
        <f t="shared" si="2"/>
        <v>0</v>
      </c>
    </row>
    <row r="153" spans="1:14" ht="15.75" customHeight="1" x14ac:dyDescent="0.25">
      <c r="A153" s="3" t="s">
        <v>6</v>
      </c>
      <c r="B153" s="3">
        <v>1</v>
      </c>
      <c r="C153" s="9">
        <v>147</v>
      </c>
      <c r="D153" s="15">
        <v>268970</v>
      </c>
      <c r="E153" s="21">
        <v>72021038</v>
      </c>
      <c r="F153" s="22" t="s">
        <v>164</v>
      </c>
      <c r="G153" s="9" t="s">
        <v>8</v>
      </c>
      <c r="H153" s="10">
        <v>5940</v>
      </c>
      <c r="I153" s="10"/>
      <c r="J153" s="10"/>
      <c r="K153" s="10"/>
      <c r="L153" s="10"/>
      <c r="M153" s="12"/>
      <c r="N153" s="20">
        <f t="shared" si="2"/>
        <v>0</v>
      </c>
    </row>
    <row r="154" spans="1:14" ht="24" x14ac:dyDescent="0.25">
      <c r="A154" s="3" t="s">
        <v>6</v>
      </c>
      <c r="B154" s="3">
        <v>1</v>
      </c>
      <c r="C154" s="9">
        <v>148</v>
      </c>
      <c r="D154" s="15">
        <v>453501</v>
      </c>
      <c r="E154" s="21">
        <v>72021039</v>
      </c>
      <c r="F154" s="22" t="s">
        <v>165</v>
      </c>
      <c r="G154" s="9" t="s">
        <v>8</v>
      </c>
      <c r="H154" s="10">
        <v>5355</v>
      </c>
      <c r="I154" s="10"/>
      <c r="J154" s="10"/>
      <c r="K154" s="10"/>
      <c r="L154" s="10"/>
      <c r="M154" s="12"/>
      <c r="N154" s="20">
        <f t="shared" si="2"/>
        <v>0</v>
      </c>
    </row>
    <row r="155" spans="1:14" x14ac:dyDescent="0.25">
      <c r="A155" s="3" t="s">
        <v>6</v>
      </c>
      <c r="B155" s="3">
        <v>1</v>
      </c>
      <c r="C155" s="9">
        <v>149</v>
      </c>
      <c r="D155" s="15">
        <v>268277</v>
      </c>
      <c r="E155" s="21">
        <v>72021042</v>
      </c>
      <c r="F155" s="22" t="s">
        <v>166</v>
      </c>
      <c r="G155" s="9" t="s">
        <v>8</v>
      </c>
      <c r="H155" s="10">
        <v>2145</v>
      </c>
      <c r="I155" s="10"/>
      <c r="J155" s="10"/>
      <c r="K155" s="10"/>
      <c r="L155" s="10"/>
      <c r="M155" s="12"/>
      <c r="N155" s="20">
        <f t="shared" si="2"/>
        <v>0</v>
      </c>
    </row>
    <row r="156" spans="1:14" ht="24" x14ac:dyDescent="0.25">
      <c r="A156" s="8" t="s">
        <v>6</v>
      </c>
      <c r="B156" s="8">
        <v>1</v>
      </c>
      <c r="C156" s="9">
        <v>150</v>
      </c>
      <c r="D156" s="15">
        <v>268160</v>
      </c>
      <c r="E156" s="21">
        <v>72021053</v>
      </c>
      <c r="F156" s="22" t="s">
        <v>167</v>
      </c>
      <c r="G156" s="9" t="s">
        <v>13</v>
      </c>
      <c r="H156" s="10">
        <v>20655</v>
      </c>
      <c r="I156" s="10"/>
      <c r="J156" s="10"/>
      <c r="K156" s="10"/>
      <c r="L156" s="10"/>
      <c r="M156" s="12"/>
      <c r="N156" s="20">
        <f t="shared" si="2"/>
        <v>0</v>
      </c>
    </row>
    <row r="157" spans="1:14" ht="17.25" customHeight="1" x14ac:dyDescent="0.25">
      <c r="A157" s="3" t="s">
        <v>6</v>
      </c>
      <c r="B157" s="3">
        <v>1</v>
      </c>
      <c r="C157" s="9">
        <v>151</v>
      </c>
      <c r="D157" s="15">
        <v>335112</v>
      </c>
      <c r="E157" s="21">
        <v>72021076</v>
      </c>
      <c r="F157" s="22" t="s">
        <v>168</v>
      </c>
      <c r="G157" s="9" t="s">
        <v>8</v>
      </c>
      <c r="H157" s="10">
        <v>600</v>
      </c>
      <c r="I157" s="10"/>
      <c r="J157" s="10"/>
      <c r="K157" s="10"/>
      <c r="L157" s="10"/>
      <c r="M157" s="13"/>
      <c r="N157" s="20">
        <f t="shared" si="2"/>
        <v>0</v>
      </c>
    </row>
    <row r="158" spans="1:14" ht="36" x14ac:dyDescent="0.25">
      <c r="A158" s="3" t="s">
        <v>6</v>
      </c>
      <c r="B158" s="3">
        <v>1</v>
      </c>
      <c r="C158" s="9">
        <v>152</v>
      </c>
      <c r="D158" s="15">
        <v>271725</v>
      </c>
      <c r="E158" s="24">
        <v>72021469</v>
      </c>
      <c r="F158" s="22" t="s">
        <v>169</v>
      </c>
      <c r="G158" s="9" t="s">
        <v>13</v>
      </c>
      <c r="H158" s="10">
        <v>70950</v>
      </c>
      <c r="I158" s="10"/>
      <c r="J158" s="10"/>
      <c r="K158" s="10"/>
      <c r="L158" s="10"/>
      <c r="M158" s="13"/>
      <c r="N158" s="20">
        <f t="shared" si="2"/>
        <v>0</v>
      </c>
    </row>
    <row r="159" spans="1:14" ht="198.75" customHeight="1" x14ac:dyDescent="0.25">
      <c r="A159" s="3" t="s">
        <v>6</v>
      </c>
      <c r="B159" s="3">
        <v>1</v>
      </c>
      <c r="C159" s="9">
        <v>153</v>
      </c>
      <c r="D159" s="15">
        <v>426076</v>
      </c>
      <c r="E159" s="23">
        <v>7202156182</v>
      </c>
      <c r="F159" s="22" t="s">
        <v>170</v>
      </c>
      <c r="G159" s="9" t="s">
        <v>8</v>
      </c>
      <c r="H159" s="10">
        <v>30600</v>
      </c>
      <c r="I159" s="10"/>
      <c r="J159" s="10"/>
      <c r="K159" s="10"/>
      <c r="L159" s="10"/>
      <c r="M159" s="12"/>
      <c r="N159" s="20">
        <f t="shared" si="2"/>
        <v>0</v>
      </c>
    </row>
    <row r="160" spans="1:14" x14ac:dyDescent="0.25">
      <c r="A160" s="3" t="s">
        <v>6</v>
      </c>
      <c r="B160" s="3">
        <v>1</v>
      </c>
      <c r="C160" s="9">
        <v>154</v>
      </c>
      <c r="D160" s="15">
        <v>305935</v>
      </c>
      <c r="E160" s="21">
        <v>72021109</v>
      </c>
      <c r="F160" s="22" t="s">
        <v>171</v>
      </c>
      <c r="G160" s="9" t="s">
        <v>13</v>
      </c>
      <c r="H160" s="10">
        <v>5205</v>
      </c>
      <c r="I160" s="10"/>
      <c r="J160" s="10"/>
      <c r="K160" s="10"/>
      <c r="L160" s="10"/>
      <c r="M160" s="13"/>
      <c r="N160" s="20">
        <f t="shared" si="2"/>
        <v>0</v>
      </c>
    </row>
    <row r="161" spans="1:14" ht="15.75" customHeight="1" x14ac:dyDescent="0.25">
      <c r="A161" s="3" t="s">
        <v>6</v>
      </c>
      <c r="B161" s="3">
        <v>1</v>
      </c>
      <c r="C161" s="9">
        <v>155</v>
      </c>
      <c r="D161" s="15"/>
      <c r="E161" s="21">
        <v>7202157840</v>
      </c>
      <c r="F161" s="22" t="s">
        <v>172</v>
      </c>
      <c r="G161" s="9" t="s">
        <v>13</v>
      </c>
      <c r="H161" s="10">
        <v>3000</v>
      </c>
      <c r="I161" s="10"/>
      <c r="J161" s="10"/>
      <c r="K161" s="10"/>
      <c r="L161" s="10"/>
      <c r="M161" s="12"/>
      <c r="N161" s="20">
        <f t="shared" si="2"/>
        <v>0</v>
      </c>
    </row>
    <row r="162" spans="1:14" ht="24" x14ac:dyDescent="0.25">
      <c r="A162" s="3" t="s">
        <v>6</v>
      </c>
      <c r="B162" s="3">
        <v>1</v>
      </c>
      <c r="C162" s="9">
        <v>156</v>
      </c>
      <c r="D162" s="15"/>
      <c r="E162" s="21">
        <v>7202158998</v>
      </c>
      <c r="F162" s="22" t="s">
        <v>173</v>
      </c>
      <c r="G162" s="9" t="s">
        <v>11</v>
      </c>
      <c r="H162" s="10">
        <v>3000</v>
      </c>
      <c r="I162" s="10"/>
      <c r="J162" s="10"/>
      <c r="K162" s="10"/>
      <c r="L162" s="10"/>
      <c r="M162" s="12"/>
      <c r="N162" s="20">
        <f t="shared" si="2"/>
        <v>0</v>
      </c>
    </row>
    <row r="163" spans="1:14" ht="24" x14ac:dyDescent="0.25">
      <c r="A163" s="3" t="s">
        <v>6</v>
      </c>
      <c r="B163" s="3">
        <v>1</v>
      </c>
      <c r="C163" s="9">
        <v>157</v>
      </c>
      <c r="D163" s="15">
        <v>448616</v>
      </c>
      <c r="E163" s="21">
        <v>72021139</v>
      </c>
      <c r="F163" s="22" t="s">
        <v>174</v>
      </c>
      <c r="G163" s="9" t="s">
        <v>8</v>
      </c>
      <c r="H163" s="10">
        <v>26415</v>
      </c>
      <c r="I163" s="10"/>
      <c r="J163" s="10"/>
      <c r="K163" s="10"/>
      <c r="L163" s="10"/>
      <c r="M163" s="13"/>
      <c r="N163" s="20">
        <f t="shared" si="2"/>
        <v>0</v>
      </c>
    </row>
    <row r="164" spans="1:14" ht="36" x14ac:dyDescent="0.25">
      <c r="A164" s="3" t="s">
        <v>6</v>
      </c>
      <c r="B164" s="3">
        <v>1</v>
      </c>
      <c r="C164" s="9">
        <v>158</v>
      </c>
      <c r="D164" s="15">
        <v>462141</v>
      </c>
      <c r="E164" s="23">
        <v>7202156183</v>
      </c>
      <c r="F164" s="22" t="s">
        <v>175</v>
      </c>
      <c r="G164" s="9" t="s">
        <v>146</v>
      </c>
      <c r="H164" s="10">
        <v>530</v>
      </c>
      <c r="I164" s="10"/>
      <c r="J164" s="10"/>
      <c r="K164" s="10"/>
      <c r="L164" s="10"/>
      <c r="M164" s="12"/>
      <c r="N164" s="20">
        <f t="shared" si="2"/>
        <v>0</v>
      </c>
    </row>
    <row r="165" spans="1:14" ht="48" x14ac:dyDescent="0.25">
      <c r="A165" s="3" t="s">
        <v>6</v>
      </c>
      <c r="B165" s="3">
        <v>1</v>
      </c>
      <c r="C165" s="9">
        <v>159</v>
      </c>
      <c r="D165" s="15">
        <v>352192</v>
      </c>
      <c r="E165" s="24">
        <v>14060784</v>
      </c>
      <c r="F165" s="22" t="s">
        <v>176</v>
      </c>
      <c r="G165" s="9" t="s">
        <v>32</v>
      </c>
      <c r="H165" s="10">
        <v>19830</v>
      </c>
      <c r="I165" s="10"/>
      <c r="J165" s="10"/>
      <c r="K165" s="10"/>
      <c r="L165" s="10"/>
      <c r="M165" s="12"/>
      <c r="N165" s="20">
        <f t="shared" si="2"/>
        <v>0</v>
      </c>
    </row>
    <row r="166" spans="1:14" ht="48" x14ac:dyDescent="0.25">
      <c r="A166" s="3" t="s">
        <v>6</v>
      </c>
      <c r="B166" s="3">
        <v>1</v>
      </c>
      <c r="C166" s="9">
        <v>160</v>
      </c>
      <c r="D166" s="15">
        <v>352192</v>
      </c>
      <c r="E166" s="24">
        <v>14060785</v>
      </c>
      <c r="F166" s="22" t="s">
        <v>177</v>
      </c>
      <c r="G166" s="9" t="s">
        <v>32</v>
      </c>
      <c r="H166" s="10">
        <v>49643</v>
      </c>
      <c r="I166" s="10"/>
      <c r="J166" s="10"/>
      <c r="K166" s="10"/>
      <c r="L166" s="10"/>
      <c r="M166" s="12"/>
      <c r="N166" s="20">
        <f t="shared" si="2"/>
        <v>0</v>
      </c>
    </row>
    <row r="167" spans="1:14" ht="36" x14ac:dyDescent="0.25">
      <c r="A167" s="3" t="s">
        <v>6</v>
      </c>
      <c r="B167" s="3">
        <v>1</v>
      </c>
      <c r="C167" s="9">
        <v>161</v>
      </c>
      <c r="D167" s="15">
        <v>452796</v>
      </c>
      <c r="E167" s="24">
        <v>14060831</v>
      </c>
      <c r="F167" s="22" t="s">
        <v>178</v>
      </c>
      <c r="G167" s="9" t="s">
        <v>32</v>
      </c>
      <c r="H167" s="10">
        <v>353820</v>
      </c>
      <c r="I167" s="10"/>
      <c r="J167" s="10"/>
      <c r="K167" s="10"/>
      <c r="L167" s="10"/>
      <c r="M167" s="12"/>
      <c r="N167" s="20">
        <f t="shared" si="2"/>
        <v>0</v>
      </c>
    </row>
    <row r="168" spans="1:14" ht="36" x14ac:dyDescent="0.25">
      <c r="A168" s="3" t="s">
        <v>6</v>
      </c>
      <c r="B168" s="3">
        <v>1</v>
      </c>
      <c r="C168" s="9">
        <v>162</v>
      </c>
      <c r="D168" s="15">
        <v>452796</v>
      </c>
      <c r="E168" s="26">
        <v>14060832</v>
      </c>
      <c r="F168" s="22" t="s">
        <v>179</v>
      </c>
      <c r="G168" s="9" t="s">
        <v>32</v>
      </c>
      <c r="H168" s="10">
        <v>221280</v>
      </c>
      <c r="I168" s="10"/>
      <c r="J168" s="10"/>
      <c r="K168" s="10"/>
      <c r="L168" s="10"/>
      <c r="M168" s="12"/>
      <c r="N168" s="20">
        <f t="shared" si="2"/>
        <v>0</v>
      </c>
    </row>
    <row r="169" spans="1:14" ht="36" x14ac:dyDescent="0.25">
      <c r="A169" s="3" t="s">
        <v>6</v>
      </c>
      <c r="B169" s="3">
        <v>1</v>
      </c>
      <c r="C169" s="9">
        <v>163</v>
      </c>
      <c r="D169" s="15">
        <v>452796</v>
      </c>
      <c r="E169" s="24">
        <v>14060830</v>
      </c>
      <c r="F169" s="22" t="s">
        <v>180</v>
      </c>
      <c r="G169" s="9" t="s">
        <v>32</v>
      </c>
      <c r="H169" s="10">
        <v>209070</v>
      </c>
      <c r="I169" s="10"/>
      <c r="J169" s="10"/>
      <c r="K169" s="10"/>
      <c r="L169" s="10"/>
      <c r="M169" s="13"/>
      <c r="N169" s="20">
        <f t="shared" si="2"/>
        <v>0</v>
      </c>
    </row>
    <row r="170" spans="1:14" ht="36" x14ac:dyDescent="0.25">
      <c r="A170" s="3" t="s">
        <v>6</v>
      </c>
      <c r="B170" s="3">
        <v>1</v>
      </c>
      <c r="C170" s="9">
        <v>164</v>
      </c>
      <c r="D170" s="15">
        <v>452796</v>
      </c>
      <c r="E170" s="24">
        <v>14060833</v>
      </c>
      <c r="F170" s="22" t="s">
        <v>181</v>
      </c>
      <c r="G170" s="9" t="s">
        <v>32</v>
      </c>
      <c r="H170" s="10">
        <v>163725</v>
      </c>
      <c r="I170" s="10"/>
      <c r="J170" s="10"/>
      <c r="K170" s="10"/>
      <c r="L170" s="10"/>
      <c r="M170" s="13"/>
      <c r="N170" s="20">
        <f t="shared" si="2"/>
        <v>0</v>
      </c>
    </row>
    <row r="171" spans="1:14" ht="24" customHeight="1" x14ac:dyDescent="0.25">
      <c r="A171" s="3" t="s">
        <v>6</v>
      </c>
      <c r="B171" s="3">
        <v>1</v>
      </c>
      <c r="C171" s="9">
        <v>165</v>
      </c>
      <c r="D171" s="15">
        <v>270220</v>
      </c>
      <c r="E171" s="21">
        <v>72021159</v>
      </c>
      <c r="F171" s="22" t="s">
        <v>182</v>
      </c>
      <c r="G171" s="9" t="s">
        <v>13</v>
      </c>
      <c r="H171" s="10">
        <v>70305</v>
      </c>
      <c r="I171" s="10"/>
      <c r="J171" s="10"/>
      <c r="K171" s="10"/>
      <c r="L171" s="10"/>
      <c r="M171" s="12"/>
      <c r="N171" s="20">
        <f t="shared" si="2"/>
        <v>0</v>
      </c>
    </row>
    <row r="172" spans="1:14" ht="24" customHeight="1" x14ac:dyDescent="0.25">
      <c r="A172" s="3" t="s">
        <v>6</v>
      </c>
      <c r="B172" s="3">
        <v>1</v>
      </c>
      <c r="C172" s="9">
        <v>166</v>
      </c>
      <c r="D172" s="15">
        <v>270219</v>
      </c>
      <c r="E172" s="21">
        <v>72021160</v>
      </c>
      <c r="F172" s="22" t="s">
        <v>183</v>
      </c>
      <c r="G172" s="9" t="s">
        <v>13</v>
      </c>
      <c r="H172" s="10">
        <v>43995</v>
      </c>
      <c r="I172" s="10"/>
      <c r="J172" s="10"/>
      <c r="K172" s="10"/>
      <c r="L172" s="10"/>
      <c r="M172" s="12"/>
      <c r="N172" s="20">
        <f t="shared" si="2"/>
        <v>0</v>
      </c>
    </row>
    <row r="173" spans="1:14" ht="24" x14ac:dyDescent="0.25">
      <c r="A173" s="3" t="s">
        <v>6</v>
      </c>
      <c r="B173" s="3">
        <v>1</v>
      </c>
      <c r="C173" s="9">
        <v>167</v>
      </c>
      <c r="D173" s="15">
        <v>268382</v>
      </c>
      <c r="E173" s="21">
        <v>72021168</v>
      </c>
      <c r="F173" s="22" t="s">
        <v>184</v>
      </c>
      <c r="G173" s="9" t="s">
        <v>8</v>
      </c>
      <c r="H173" s="10">
        <v>7500</v>
      </c>
      <c r="I173" s="10"/>
      <c r="J173" s="10"/>
      <c r="K173" s="10"/>
      <c r="L173" s="10"/>
      <c r="M173" s="13"/>
      <c r="N173" s="20">
        <f t="shared" si="2"/>
        <v>0</v>
      </c>
    </row>
    <row r="174" spans="1:14" ht="24" x14ac:dyDescent="0.25">
      <c r="A174" s="3" t="s">
        <v>6</v>
      </c>
      <c r="B174" s="3">
        <v>1</v>
      </c>
      <c r="C174" s="9">
        <v>168</v>
      </c>
      <c r="D174" s="15">
        <v>268381</v>
      </c>
      <c r="E174" s="21">
        <v>72021169</v>
      </c>
      <c r="F174" s="22" t="s">
        <v>185</v>
      </c>
      <c r="G174" s="9" t="s">
        <v>8</v>
      </c>
      <c r="H174" s="10">
        <v>10950</v>
      </c>
      <c r="I174" s="10"/>
      <c r="J174" s="10"/>
      <c r="K174" s="10"/>
      <c r="L174" s="10"/>
      <c r="M174" s="11"/>
      <c r="N174" s="20">
        <f t="shared" si="2"/>
        <v>0</v>
      </c>
    </row>
    <row r="175" spans="1:14" ht="24" x14ac:dyDescent="0.25">
      <c r="A175" s="3" t="s">
        <v>6</v>
      </c>
      <c r="B175" s="3">
        <v>1</v>
      </c>
      <c r="C175" s="9">
        <v>169</v>
      </c>
      <c r="D175" s="15">
        <v>268383</v>
      </c>
      <c r="E175" s="21">
        <v>72021170</v>
      </c>
      <c r="F175" s="22" t="s">
        <v>186</v>
      </c>
      <c r="G175" s="9" t="s">
        <v>8</v>
      </c>
      <c r="H175" s="10">
        <v>7650</v>
      </c>
      <c r="I175" s="10"/>
      <c r="J175" s="10"/>
      <c r="K175" s="10"/>
      <c r="L175" s="10"/>
      <c r="M175" s="13"/>
      <c r="N175" s="20">
        <f t="shared" si="2"/>
        <v>0</v>
      </c>
    </row>
    <row r="176" spans="1:14" ht="24" x14ac:dyDescent="0.25">
      <c r="A176" s="3" t="s">
        <v>6</v>
      </c>
      <c r="B176" s="3">
        <v>1</v>
      </c>
      <c r="C176" s="9">
        <v>170</v>
      </c>
      <c r="D176" s="15">
        <v>268214</v>
      </c>
      <c r="E176" s="21">
        <v>72021171</v>
      </c>
      <c r="F176" s="22" t="s">
        <v>187</v>
      </c>
      <c r="G176" s="9" t="s">
        <v>8</v>
      </c>
      <c r="H176" s="10">
        <v>4350</v>
      </c>
      <c r="I176" s="10"/>
      <c r="J176" s="10"/>
      <c r="K176" s="10"/>
      <c r="L176" s="10"/>
      <c r="M176" s="13"/>
      <c r="N176" s="20">
        <f t="shared" si="2"/>
        <v>0</v>
      </c>
    </row>
    <row r="177" spans="1:62" ht="24" x14ac:dyDescent="0.25">
      <c r="A177" s="3" t="s">
        <v>6</v>
      </c>
      <c r="B177" s="3">
        <v>1</v>
      </c>
      <c r="C177" s="9">
        <v>171</v>
      </c>
      <c r="D177" s="15">
        <v>277934</v>
      </c>
      <c r="E177" s="21">
        <v>72021172</v>
      </c>
      <c r="F177" s="22" t="s">
        <v>188</v>
      </c>
      <c r="G177" s="9" t="s">
        <v>8</v>
      </c>
      <c r="H177" s="10">
        <v>4215</v>
      </c>
      <c r="I177" s="10"/>
      <c r="J177" s="10"/>
      <c r="K177" s="10"/>
      <c r="L177" s="10"/>
      <c r="M177" s="13"/>
      <c r="N177" s="20">
        <f t="shared" si="2"/>
        <v>0</v>
      </c>
    </row>
    <row r="178" spans="1:62" ht="24" x14ac:dyDescent="0.25">
      <c r="A178" s="3" t="s">
        <v>6</v>
      </c>
      <c r="B178" s="3">
        <v>1</v>
      </c>
      <c r="C178" s="9">
        <v>172</v>
      </c>
      <c r="D178" s="15">
        <v>269761</v>
      </c>
      <c r="E178" s="21">
        <v>72021174</v>
      </c>
      <c r="F178" s="22" t="s">
        <v>189</v>
      </c>
      <c r="G178" s="9" t="s">
        <v>8</v>
      </c>
      <c r="H178" s="10">
        <v>3900</v>
      </c>
      <c r="I178" s="10"/>
      <c r="J178" s="10"/>
      <c r="K178" s="10"/>
      <c r="L178" s="10"/>
      <c r="M178" s="13"/>
      <c r="N178" s="20">
        <f t="shared" si="2"/>
        <v>0</v>
      </c>
    </row>
    <row r="179" spans="1:62" ht="24" x14ac:dyDescent="0.25">
      <c r="A179" s="3" t="s">
        <v>6</v>
      </c>
      <c r="B179" s="3">
        <v>1</v>
      </c>
      <c r="C179" s="9">
        <v>173</v>
      </c>
      <c r="D179" s="15">
        <v>268256</v>
      </c>
      <c r="E179" s="21">
        <v>72021175</v>
      </c>
      <c r="F179" s="22" t="s">
        <v>190</v>
      </c>
      <c r="G179" s="9" t="s">
        <v>8</v>
      </c>
      <c r="H179" s="10">
        <v>3900</v>
      </c>
      <c r="I179" s="10"/>
      <c r="J179" s="10"/>
      <c r="K179" s="10"/>
      <c r="L179" s="10"/>
      <c r="M179" s="13"/>
      <c r="N179" s="20">
        <f t="shared" si="2"/>
        <v>0</v>
      </c>
    </row>
    <row r="180" spans="1:62" ht="24" x14ac:dyDescent="0.25">
      <c r="A180" s="3" t="s">
        <v>6</v>
      </c>
      <c r="B180" s="3">
        <v>1</v>
      </c>
      <c r="C180" s="9">
        <v>174</v>
      </c>
      <c r="D180" s="15">
        <v>268256</v>
      </c>
      <c r="E180" s="21">
        <v>72021176</v>
      </c>
      <c r="F180" s="22" t="s">
        <v>191</v>
      </c>
      <c r="G180" s="9" t="s">
        <v>8</v>
      </c>
      <c r="H180" s="10">
        <v>6698</v>
      </c>
      <c r="I180" s="10"/>
      <c r="J180" s="10"/>
      <c r="K180" s="10"/>
      <c r="L180" s="10"/>
      <c r="M180" s="12"/>
      <c r="N180" s="20">
        <f t="shared" si="2"/>
        <v>0</v>
      </c>
    </row>
    <row r="181" spans="1:62" ht="24" x14ac:dyDescent="0.25">
      <c r="A181" s="3" t="s">
        <v>6</v>
      </c>
      <c r="B181" s="3">
        <v>1</v>
      </c>
      <c r="C181" s="9">
        <v>175</v>
      </c>
      <c r="D181" s="15">
        <v>268076</v>
      </c>
      <c r="E181" s="21">
        <v>72021182</v>
      </c>
      <c r="F181" s="22" t="s">
        <v>192</v>
      </c>
      <c r="G181" s="9" t="s">
        <v>8</v>
      </c>
      <c r="H181" s="10">
        <v>3315</v>
      </c>
      <c r="I181" s="10"/>
      <c r="J181" s="10"/>
      <c r="K181" s="10"/>
      <c r="L181" s="10"/>
      <c r="M181" s="12"/>
      <c r="N181" s="20">
        <f t="shared" si="2"/>
        <v>0</v>
      </c>
    </row>
    <row r="182" spans="1:62" ht="25.5" customHeight="1" x14ac:dyDescent="0.25">
      <c r="A182" s="3" t="s">
        <v>6</v>
      </c>
      <c r="B182" s="3">
        <v>1</v>
      </c>
      <c r="C182" s="9">
        <v>176</v>
      </c>
      <c r="D182" s="15">
        <v>268075</v>
      </c>
      <c r="E182" s="21">
        <v>72021183</v>
      </c>
      <c r="F182" s="22" t="s">
        <v>193</v>
      </c>
      <c r="G182" s="9" t="s">
        <v>8</v>
      </c>
      <c r="H182" s="10">
        <v>10395</v>
      </c>
      <c r="I182" s="10"/>
      <c r="J182" s="10"/>
      <c r="K182" s="10"/>
      <c r="L182" s="10"/>
      <c r="M182" s="12"/>
      <c r="N182" s="20">
        <f t="shared" si="2"/>
        <v>0</v>
      </c>
    </row>
    <row r="183" spans="1:62" ht="24" x14ac:dyDescent="0.25">
      <c r="A183" s="3" t="s">
        <v>6</v>
      </c>
      <c r="B183" s="3">
        <v>1</v>
      </c>
      <c r="C183" s="9">
        <v>177</v>
      </c>
      <c r="D183" s="15">
        <v>304872</v>
      </c>
      <c r="E183" s="24">
        <v>72021287</v>
      </c>
      <c r="F183" s="22" t="s">
        <v>194</v>
      </c>
      <c r="G183" s="9" t="s">
        <v>8</v>
      </c>
      <c r="H183" s="10">
        <v>1680</v>
      </c>
      <c r="I183" s="10"/>
      <c r="J183" s="10"/>
      <c r="K183" s="10"/>
      <c r="L183" s="10"/>
      <c r="M183" s="12"/>
      <c r="N183" s="20">
        <f t="shared" si="2"/>
        <v>0</v>
      </c>
    </row>
    <row r="184" spans="1:62" ht="24" x14ac:dyDescent="0.25">
      <c r="A184" s="3" t="s">
        <v>6</v>
      </c>
      <c r="B184" s="3">
        <v>1</v>
      </c>
      <c r="C184" s="9">
        <v>178</v>
      </c>
      <c r="D184" s="15">
        <v>304871</v>
      </c>
      <c r="E184" s="21">
        <v>72021185</v>
      </c>
      <c r="F184" s="22" t="s">
        <v>195</v>
      </c>
      <c r="G184" s="9" t="s">
        <v>8</v>
      </c>
      <c r="H184" s="10">
        <v>16485</v>
      </c>
      <c r="I184" s="10"/>
      <c r="J184" s="10"/>
      <c r="K184" s="10"/>
      <c r="L184" s="10"/>
      <c r="M184" s="12"/>
      <c r="N184" s="20">
        <f t="shared" si="2"/>
        <v>0</v>
      </c>
    </row>
    <row r="185" spans="1:62" s="6" customFormat="1" x14ac:dyDescent="0.25">
      <c r="A185" s="7" t="s">
        <v>6</v>
      </c>
      <c r="B185" s="7">
        <v>1</v>
      </c>
      <c r="C185" s="9">
        <v>179</v>
      </c>
      <c r="D185" s="15">
        <v>268523</v>
      </c>
      <c r="E185" s="21">
        <v>7202158999</v>
      </c>
      <c r="F185" s="22" t="s">
        <v>211</v>
      </c>
      <c r="G185" s="9" t="s">
        <v>13</v>
      </c>
      <c r="H185" s="10">
        <v>1500</v>
      </c>
      <c r="I185" s="10"/>
      <c r="J185" s="10"/>
      <c r="K185" s="10"/>
      <c r="L185" s="10"/>
      <c r="M185" s="12"/>
      <c r="N185" s="20">
        <f t="shared" si="2"/>
        <v>0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</row>
    <row r="186" spans="1:62" ht="24" x14ac:dyDescent="0.25">
      <c r="A186" s="3" t="s">
        <v>6</v>
      </c>
      <c r="B186" s="3">
        <v>1</v>
      </c>
      <c r="C186" s="9">
        <v>180</v>
      </c>
      <c r="D186" s="15">
        <v>269818</v>
      </c>
      <c r="E186" s="24">
        <v>72021195</v>
      </c>
      <c r="F186" s="22" t="s">
        <v>196</v>
      </c>
      <c r="G186" s="9" t="s">
        <v>8</v>
      </c>
      <c r="H186" s="10">
        <v>7313</v>
      </c>
      <c r="I186" s="10"/>
      <c r="J186" s="10"/>
      <c r="K186" s="10"/>
      <c r="L186" s="10"/>
      <c r="M186" s="11"/>
      <c r="N186" s="20">
        <f t="shared" si="2"/>
        <v>0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</row>
    <row r="187" spans="1:62" ht="24" x14ac:dyDescent="0.25">
      <c r="A187" s="3" t="s">
        <v>6</v>
      </c>
      <c r="B187" s="3">
        <v>1</v>
      </c>
      <c r="C187" s="9">
        <v>181</v>
      </c>
      <c r="D187" s="15">
        <v>345259</v>
      </c>
      <c r="E187" s="21">
        <v>72021206</v>
      </c>
      <c r="F187" s="22" t="s">
        <v>197</v>
      </c>
      <c r="G187" s="9" t="s">
        <v>8</v>
      </c>
      <c r="H187" s="10">
        <v>1080</v>
      </c>
      <c r="I187" s="10"/>
      <c r="J187" s="10"/>
      <c r="K187" s="10"/>
      <c r="L187" s="10"/>
      <c r="M187" s="13"/>
      <c r="N187" s="20">
        <f t="shared" si="2"/>
        <v>0</v>
      </c>
    </row>
    <row r="188" spans="1:62" ht="24" x14ac:dyDescent="0.25">
      <c r="A188" s="3" t="s">
        <v>6</v>
      </c>
      <c r="B188" s="3">
        <v>1</v>
      </c>
      <c r="C188" s="9">
        <v>182</v>
      </c>
      <c r="D188" s="15">
        <v>268532</v>
      </c>
      <c r="E188" s="21">
        <v>72021208</v>
      </c>
      <c r="F188" s="22" t="s">
        <v>198</v>
      </c>
      <c r="G188" s="9" t="s">
        <v>8</v>
      </c>
      <c r="H188" s="10">
        <v>7725</v>
      </c>
      <c r="I188" s="10"/>
      <c r="J188" s="10"/>
      <c r="K188" s="10"/>
      <c r="L188" s="10"/>
      <c r="M188" s="12"/>
      <c r="N188" s="20">
        <f t="shared" si="2"/>
        <v>0</v>
      </c>
    </row>
    <row r="189" spans="1:62" x14ac:dyDescent="0.25">
      <c r="A189" s="8" t="s">
        <v>6</v>
      </c>
      <c r="B189" s="8">
        <v>1</v>
      </c>
      <c r="C189" s="9">
        <v>183</v>
      </c>
      <c r="D189" s="15">
        <v>272343</v>
      </c>
      <c r="E189" s="25">
        <v>7202156140</v>
      </c>
      <c r="F189" s="22" t="s">
        <v>199</v>
      </c>
      <c r="G189" s="9" t="s">
        <v>8</v>
      </c>
      <c r="H189" s="10">
        <v>9330</v>
      </c>
      <c r="I189" s="10"/>
      <c r="J189" s="10"/>
      <c r="K189" s="10"/>
      <c r="L189" s="10"/>
      <c r="M189" s="12"/>
      <c r="N189" s="20">
        <f t="shared" si="2"/>
        <v>0</v>
      </c>
    </row>
    <row r="190" spans="1:62" ht="24" x14ac:dyDescent="0.25">
      <c r="A190" s="3" t="s">
        <v>6</v>
      </c>
      <c r="B190" s="3">
        <v>1</v>
      </c>
      <c r="C190" s="9">
        <v>184</v>
      </c>
      <c r="D190" s="16">
        <v>292372</v>
      </c>
      <c r="E190" s="25">
        <v>7202156141</v>
      </c>
      <c r="F190" s="22" t="s">
        <v>200</v>
      </c>
      <c r="G190" s="9" t="s">
        <v>18</v>
      </c>
      <c r="H190" s="10">
        <v>1500</v>
      </c>
      <c r="I190" s="10"/>
      <c r="J190" s="10"/>
      <c r="K190" s="10"/>
      <c r="L190" s="10"/>
      <c r="M190" s="13"/>
      <c r="N190" s="20">
        <f t="shared" si="2"/>
        <v>0</v>
      </c>
    </row>
    <row r="191" spans="1:62" ht="24" x14ac:dyDescent="0.25">
      <c r="A191" s="3" t="s">
        <v>6</v>
      </c>
      <c r="B191" s="3">
        <v>1</v>
      </c>
      <c r="C191" s="9">
        <v>185</v>
      </c>
      <c r="D191" s="15">
        <v>338288</v>
      </c>
      <c r="E191" s="21">
        <v>72021270</v>
      </c>
      <c r="F191" s="22" t="s">
        <v>201</v>
      </c>
      <c r="G191" s="9" t="s">
        <v>8</v>
      </c>
      <c r="H191" s="10">
        <v>440</v>
      </c>
      <c r="I191" s="10"/>
      <c r="J191" s="10"/>
      <c r="K191" s="10"/>
      <c r="L191" s="10"/>
      <c r="M191" s="13"/>
      <c r="N191" s="20">
        <f t="shared" si="2"/>
        <v>0</v>
      </c>
    </row>
    <row r="192" spans="1:62" ht="24" x14ac:dyDescent="0.25">
      <c r="A192" s="3" t="s">
        <v>6</v>
      </c>
      <c r="B192" s="3">
        <v>1</v>
      </c>
      <c r="C192" s="9">
        <v>186</v>
      </c>
      <c r="D192" s="15">
        <v>271687</v>
      </c>
      <c r="E192" s="21">
        <v>72021243</v>
      </c>
      <c r="F192" s="22" t="s">
        <v>202</v>
      </c>
      <c r="G192" s="9" t="s">
        <v>8</v>
      </c>
      <c r="H192" s="10">
        <v>6900</v>
      </c>
      <c r="I192" s="10"/>
      <c r="J192" s="10"/>
      <c r="K192" s="10"/>
      <c r="L192" s="10"/>
      <c r="M192" s="11"/>
      <c r="N192" s="20">
        <f t="shared" si="2"/>
        <v>0</v>
      </c>
    </row>
    <row r="193" spans="1:14" ht="26.25" customHeight="1" x14ac:dyDescent="0.25">
      <c r="A193" s="3" t="s">
        <v>6</v>
      </c>
      <c r="B193" s="3">
        <v>1</v>
      </c>
      <c r="C193" s="9">
        <v>187</v>
      </c>
      <c r="D193" s="15">
        <v>448663</v>
      </c>
      <c r="E193" s="21">
        <v>72021244</v>
      </c>
      <c r="F193" s="22" t="s">
        <v>203</v>
      </c>
      <c r="G193" s="9" t="s">
        <v>8</v>
      </c>
      <c r="H193" s="10">
        <v>4125</v>
      </c>
      <c r="I193" s="10"/>
      <c r="J193" s="10"/>
      <c r="K193" s="10"/>
      <c r="L193" s="10"/>
      <c r="M193" s="11"/>
      <c r="N193" s="20">
        <f t="shared" si="2"/>
        <v>0</v>
      </c>
    </row>
    <row r="194" spans="1:14" ht="59.25" customHeight="1" x14ac:dyDescent="0.25">
      <c r="A194" s="3" t="s">
        <v>6</v>
      </c>
      <c r="B194" s="3">
        <v>1</v>
      </c>
      <c r="C194" s="9">
        <v>188</v>
      </c>
      <c r="D194" s="15">
        <v>363088</v>
      </c>
      <c r="E194" s="21">
        <v>72021250</v>
      </c>
      <c r="F194" s="22" t="s">
        <v>204</v>
      </c>
      <c r="G194" s="9" t="s">
        <v>8</v>
      </c>
      <c r="H194" s="10">
        <v>76650</v>
      </c>
      <c r="I194" s="10"/>
      <c r="J194" s="10"/>
      <c r="K194" s="10"/>
      <c r="L194" s="10"/>
      <c r="M194" s="13"/>
      <c r="N194" s="20">
        <f t="shared" si="2"/>
        <v>0</v>
      </c>
    </row>
    <row r="195" spans="1:14" x14ac:dyDescent="0.25">
      <c r="A195" s="3" t="s">
        <v>6</v>
      </c>
      <c r="B195" s="3">
        <v>1</v>
      </c>
      <c r="C195" s="9">
        <v>189</v>
      </c>
      <c r="D195" s="27"/>
      <c r="E195" s="27">
        <v>7202159000</v>
      </c>
      <c r="F195" s="22" t="s">
        <v>205</v>
      </c>
      <c r="G195" s="9" t="s">
        <v>18</v>
      </c>
      <c r="H195" s="10">
        <v>750</v>
      </c>
      <c r="I195" s="10"/>
      <c r="J195" s="10"/>
      <c r="K195" s="10"/>
      <c r="L195" s="10"/>
      <c r="M195" s="13"/>
      <c r="N195" s="20">
        <f t="shared" si="2"/>
        <v>0</v>
      </c>
    </row>
    <row r="196" spans="1:14" x14ac:dyDescent="0.25">
      <c r="A196" s="3" t="s">
        <v>6</v>
      </c>
      <c r="B196" s="3">
        <v>1</v>
      </c>
      <c r="C196" s="9">
        <v>190</v>
      </c>
      <c r="D196" s="27"/>
      <c r="E196" s="27">
        <v>7202159001</v>
      </c>
      <c r="F196" s="22" t="s">
        <v>206</v>
      </c>
      <c r="G196" s="9" t="s">
        <v>18</v>
      </c>
      <c r="H196" s="10">
        <v>75</v>
      </c>
      <c r="I196" s="10"/>
      <c r="J196" s="10"/>
      <c r="K196" s="10"/>
      <c r="L196" s="10"/>
      <c r="M196" s="12"/>
      <c r="N196" s="20">
        <f t="shared" si="2"/>
        <v>0</v>
      </c>
    </row>
    <row r="197" spans="1:14" ht="16.5" customHeight="1" x14ac:dyDescent="0.25">
      <c r="A197" s="3" t="s">
        <v>6</v>
      </c>
      <c r="B197" s="3">
        <v>1</v>
      </c>
      <c r="C197" s="9">
        <v>191</v>
      </c>
      <c r="D197" s="27"/>
      <c r="E197" s="27">
        <v>7202159002</v>
      </c>
      <c r="F197" s="22" t="s">
        <v>212</v>
      </c>
      <c r="G197" s="9" t="s">
        <v>18</v>
      </c>
      <c r="H197" s="10">
        <v>9000</v>
      </c>
      <c r="I197" s="10"/>
      <c r="J197" s="10"/>
      <c r="K197" s="10"/>
      <c r="L197" s="10"/>
      <c r="M197" s="12"/>
      <c r="N197" s="20">
        <f t="shared" si="2"/>
        <v>0</v>
      </c>
    </row>
    <row r="198" spans="1:14" x14ac:dyDescent="0.25">
      <c r="A198" s="3" t="s">
        <v>6</v>
      </c>
      <c r="B198" s="3">
        <v>1</v>
      </c>
      <c r="C198" s="9">
        <v>192</v>
      </c>
      <c r="D198" s="27"/>
      <c r="E198" s="27">
        <v>7202159003</v>
      </c>
      <c r="F198" s="22" t="s">
        <v>207</v>
      </c>
      <c r="G198" s="9" t="s">
        <v>8</v>
      </c>
      <c r="H198" s="10">
        <v>4950</v>
      </c>
      <c r="I198" s="10"/>
      <c r="J198" s="10"/>
      <c r="K198" s="10"/>
      <c r="L198" s="10"/>
      <c r="M198" s="13"/>
      <c r="N198" s="20">
        <f t="shared" si="2"/>
        <v>0</v>
      </c>
    </row>
    <row r="199" spans="1:14" ht="24" x14ac:dyDescent="0.25">
      <c r="A199" s="3" t="s">
        <v>6</v>
      </c>
      <c r="B199" s="3">
        <v>1</v>
      </c>
      <c r="C199" s="9">
        <v>193</v>
      </c>
      <c r="D199" s="27"/>
      <c r="E199" s="27">
        <v>7202159004</v>
      </c>
      <c r="F199" s="22" t="s">
        <v>208</v>
      </c>
      <c r="G199" s="9" t="s">
        <v>8</v>
      </c>
      <c r="H199" s="10">
        <v>525</v>
      </c>
      <c r="I199" s="10"/>
      <c r="J199" s="10"/>
      <c r="K199" s="10"/>
      <c r="L199" s="10"/>
      <c r="M199" s="13"/>
      <c r="N199" s="20">
        <f t="shared" si="2"/>
        <v>0</v>
      </c>
    </row>
    <row r="200" spans="1:14" x14ac:dyDescent="0.25">
      <c r="A200" s="3" t="s">
        <v>6</v>
      </c>
      <c r="B200" s="3">
        <v>1</v>
      </c>
      <c r="C200" s="9">
        <v>194</v>
      </c>
      <c r="D200" s="27"/>
      <c r="E200" s="27">
        <v>7202159005</v>
      </c>
      <c r="F200" s="22" t="s">
        <v>209</v>
      </c>
      <c r="G200" s="9" t="s">
        <v>154</v>
      </c>
      <c r="H200" s="10">
        <v>17100</v>
      </c>
      <c r="I200" s="10"/>
      <c r="J200" s="10"/>
      <c r="K200" s="10"/>
      <c r="L200" s="10"/>
      <c r="M200" s="12"/>
      <c r="N200" s="20">
        <f t="shared" ref="N200:N201" si="3">M200*H200</f>
        <v>0</v>
      </c>
    </row>
    <row r="201" spans="1:14" ht="24" x14ac:dyDescent="0.25">
      <c r="A201" s="3" t="s">
        <v>6</v>
      </c>
      <c r="B201" s="3">
        <v>1</v>
      </c>
      <c r="C201" s="9">
        <v>195</v>
      </c>
      <c r="D201" s="17"/>
      <c r="E201" s="17">
        <v>7202159006</v>
      </c>
      <c r="F201" s="18" t="s">
        <v>210</v>
      </c>
      <c r="G201" s="9" t="s">
        <v>8</v>
      </c>
      <c r="H201" s="10">
        <v>1800</v>
      </c>
      <c r="I201" s="10"/>
      <c r="J201" s="10"/>
      <c r="K201" s="10"/>
      <c r="L201" s="10"/>
      <c r="M201" s="12"/>
      <c r="N201" s="20">
        <f t="shared" si="3"/>
        <v>0</v>
      </c>
    </row>
    <row r="202" spans="1:14" x14ac:dyDescent="0.25">
      <c r="A202" s="4"/>
      <c r="B202" s="4"/>
      <c r="C202" s="30" t="s">
        <v>231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2"/>
      <c r="N202" s="19">
        <f>SUM(N7:N201)</f>
        <v>0</v>
      </c>
    </row>
    <row r="204" spans="1:14" ht="15.75" customHeight="1" x14ac:dyDescent="0.25">
      <c r="C204" s="33" t="s">
        <v>228</v>
      </c>
      <c r="D204" s="33"/>
      <c r="E204" s="33"/>
      <c r="F204" s="33"/>
      <c r="G204" s="33"/>
      <c r="H204" s="33"/>
      <c r="I204" s="33"/>
      <c r="J204" s="33"/>
      <c r="K204" s="33"/>
    </row>
    <row r="206" spans="1:14" ht="15.75" x14ac:dyDescent="0.25">
      <c r="C206" s="33" t="s">
        <v>229</v>
      </c>
      <c r="D206" s="33"/>
      <c r="E206" s="33"/>
      <c r="F206" s="33"/>
      <c r="G206" s="33"/>
      <c r="H206" s="33"/>
      <c r="I206" s="33"/>
      <c r="J206" s="33"/>
      <c r="K206" s="33"/>
    </row>
    <row r="208" spans="1:14" x14ac:dyDescent="0.25">
      <c r="H208" s="34" t="s">
        <v>220</v>
      </c>
      <c r="I208" s="34"/>
      <c r="J208" s="34"/>
      <c r="K208" s="34"/>
    </row>
    <row r="211" spans="7:10" x14ac:dyDescent="0.25">
      <c r="G211" s="34"/>
      <c r="H211" s="34"/>
      <c r="I211" s="34"/>
      <c r="J211" s="34"/>
    </row>
    <row r="212" spans="7:10" x14ac:dyDescent="0.25">
      <c r="G212" s="35" t="s">
        <v>221</v>
      </c>
      <c r="H212" s="35"/>
      <c r="I212" s="35"/>
      <c r="J212" s="35"/>
    </row>
    <row r="213" spans="7:10" ht="13.5" customHeight="1" x14ac:dyDescent="0.25">
      <c r="G213" s="34" t="s">
        <v>222</v>
      </c>
      <c r="H213" s="34"/>
      <c r="I213" s="34"/>
      <c r="J213" s="34"/>
    </row>
  </sheetData>
  <mergeCells count="12">
    <mergeCell ref="G211:J211"/>
    <mergeCell ref="G212:J212"/>
    <mergeCell ref="G213:J213"/>
    <mergeCell ref="C1:N1"/>
    <mergeCell ref="C2:N2"/>
    <mergeCell ref="C3:N3"/>
    <mergeCell ref="C4:N4"/>
    <mergeCell ref="C5:N5"/>
    <mergeCell ref="C202:M202"/>
    <mergeCell ref="C204:K204"/>
    <mergeCell ref="C206:K206"/>
    <mergeCell ref="H208:K208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2024-01-30T19:45:46Z</dcterms:created>
  <dcterms:modified xsi:type="dcterms:W3CDTF">2024-02-19T12:27:47Z</dcterms:modified>
  <cp:category/>
</cp:coreProperties>
</file>